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003 Provádění periodických prohlídek a oprav MUV 77\64024003 Zadávací dokumentace\"/>
    </mc:Choice>
  </mc:AlternateContent>
  <xr:revisionPtr revIDLastSave="0" documentId="13_ncr:1_{F66F271B-8C73-4D3A-919A-5EB3A86D97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5" i="2" l="1"/>
  <c r="H114" i="2"/>
  <c r="H113" i="2"/>
  <c r="H112" i="2"/>
  <c r="H111" i="2"/>
  <c r="H110" i="2"/>
  <c r="H109" i="2"/>
  <c r="H108" i="2"/>
  <c r="H107" i="2"/>
  <c r="H106" i="2"/>
  <c r="H105" i="2"/>
  <c r="H104" i="2"/>
  <c r="I104" i="2" s="1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F115" i="2"/>
  <c r="F114" i="2"/>
  <c r="F113" i="2"/>
  <c r="I113" i="2" s="1"/>
  <c r="F112" i="2"/>
  <c r="F111" i="2"/>
  <c r="F110" i="2"/>
  <c r="I110" i="2" s="1"/>
  <c r="F109" i="2"/>
  <c r="F108" i="2"/>
  <c r="F107" i="2"/>
  <c r="I107" i="2" s="1"/>
  <c r="F106" i="2"/>
  <c r="F105" i="2"/>
  <c r="F104" i="2"/>
  <c r="F103" i="2"/>
  <c r="F102" i="2"/>
  <c r="F101" i="2"/>
  <c r="I101" i="2" s="1"/>
  <c r="F100" i="2"/>
  <c r="F99" i="2"/>
  <c r="F98" i="2"/>
  <c r="F97" i="2"/>
  <c r="F96" i="2"/>
  <c r="F95" i="2"/>
  <c r="I95" i="2" s="1"/>
  <c r="F94" i="2"/>
  <c r="F93" i="2"/>
  <c r="F92" i="2"/>
  <c r="F91" i="2"/>
  <c r="I92" i="2" l="1"/>
  <c r="I105" i="2"/>
  <c r="I98" i="2"/>
  <c r="I91" i="2"/>
  <c r="I99" i="2"/>
  <c r="I115" i="2"/>
  <c r="I97" i="2"/>
  <c r="I103" i="2"/>
  <c r="I111" i="2"/>
  <c r="I93" i="2"/>
  <c r="I94" i="2"/>
  <c r="I100" i="2"/>
  <c r="I112" i="2"/>
  <c r="I106" i="2"/>
  <c r="I96" i="2"/>
  <c r="I102" i="2"/>
  <c r="I108" i="2"/>
  <c r="I114" i="2"/>
  <c r="I109" i="2"/>
  <c r="H128" i="2"/>
  <c r="H127" i="2"/>
  <c r="H126" i="2"/>
  <c r="H125" i="2"/>
  <c r="H124" i="2"/>
  <c r="H123" i="2"/>
  <c r="H122" i="2"/>
  <c r="H121" i="2"/>
  <c r="H120" i="2"/>
  <c r="H119" i="2"/>
  <c r="H118" i="2"/>
  <c r="I118" i="2" s="1"/>
  <c r="H117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H89" i="2"/>
  <c r="H88" i="2"/>
  <c r="H87" i="2"/>
  <c r="H86" i="2"/>
  <c r="H85" i="2"/>
  <c r="I85" i="2" s="1"/>
  <c r="H84" i="2"/>
  <c r="H83" i="2"/>
  <c r="H82" i="2"/>
  <c r="H81" i="2"/>
  <c r="H80" i="2"/>
  <c r="H79" i="2"/>
  <c r="F89" i="2"/>
  <c r="I89" i="2" s="1"/>
  <c r="F88" i="2"/>
  <c r="I88" i="2" s="1"/>
  <c r="F87" i="2"/>
  <c r="I87" i="2" s="1"/>
  <c r="F86" i="2"/>
  <c r="F85" i="2"/>
  <c r="F84" i="2"/>
  <c r="F83" i="2"/>
  <c r="F82" i="2"/>
  <c r="F81" i="2"/>
  <c r="I81" i="2" s="1"/>
  <c r="F80" i="2"/>
  <c r="I80" i="2" s="1"/>
  <c r="F79" i="2"/>
  <c r="I79" i="2" s="1"/>
  <c r="I74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F77" i="2"/>
  <c r="I77" i="2" s="1"/>
  <c r="F76" i="2"/>
  <c r="I76" i="2" s="1"/>
  <c r="F75" i="2"/>
  <c r="F74" i="2"/>
  <c r="F73" i="2"/>
  <c r="F72" i="2"/>
  <c r="I72" i="2" s="1"/>
  <c r="F71" i="2"/>
  <c r="I71" i="2" s="1"/>
  <c r="F70" i="2"/>
  <c r="F69" i="2"/>
  <c r="I69" i="2" s="1"/>
  <c r="F68" i="2"/>
  <c r="I68" i="2" s="1"/>
  <c r="F67" i="2"/>
  <c r="F66" i="2"/>
  <c r="I66" i="2" s="1"/>
  <c r="F65" i="2"/>
  <c r="F64" i="2"/>
  <c r="I64" i="2" s="1"/>
  <c r="F63" i="2"/>
  <c r="I63" i="2" s="1"/>
  <c r="H61" i="2"/>
  <c r="F61" i="2"/>
  <c r="H60" i="2"/>
  <c r="I60" i="2" s="1"/>
  <c r="F60" i="2"/>
  <c r="H59" i="2"/>
  <c r="F59" i="2"/>
  <c r="H58" i="2"/>
  <c r="I58" i="2" s="1"/>
  <c r="F58" i="2"/>
  <c r="H57" i="2"/>
  <c r="F57" i="2"/>
  <c r="H56" i="2"/>
  <c r="I56" i="2" s="1"/>
  <c r="F56" i="2"/>
  <c r="H55" i="2"/>
  <c r="F55" i="2"/>
  <c r="H54" i="2"/>
  <c r="F54" i="2"/>
  <c r="H53" i="2"/>
  <c r="F53" i="2"/>
  <c r="H52" i="2"/>
  <c r="F52" i="2"/>
  <c r="H51" i="2"/>
  <c r="F51" i="2"/>
  <c r="H50" i="2"/>
  <c r="F50" i="2"/>
  <c r="H49" i="2"/>
  <c r="F49" i="2"/>
  <c r="H48" i="2"/>
  <c r="F48" i="2"/>
  <c r="I47" i="2"/>
  <c r="H47" i="2"/>
  <c r="F47" i="2"/>
  <c r="H46" i="2"/>
  <c r="F46" i="2"/>
  <c r="H45" i="2"/>
  <c r="I45" i="2" s="1"/>
  <c r="F45" i="2"/>
  <c r="H44" i="2"/>
  <c r="F44" i="2"/>
  <c r="H43" i="2"/>
  <c r="I43" i="2" s="1"/>
  <c r="F43" i="2"/>
  <c r="H42" i="2"/>
  <c r="F42" i="2"/>
  <c r="H41" i="2"/>
  <c r="F41" i="2"/>
  <c r="H40" i="2"/>
  <c r="F40" i="2"/>
  <c r="H39" i="2"/>
  <c r="F39" i="2"/>
  <c r="H38" i="2"/>
  <c r="F38" i="2"/>
  <c r="H37" i="2"/>
  <c r="F37" i="2"/>
  <c r="H36" i="2"/>
  <c r="F36" i="2"/>
  <c r="H35" i="2"/>
  <c r="F35" i="2"/>
  <c r="H34" i="2"/>
  <c r="F34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I18" i="2" s="1"/>
  <c r="H17" i="2"/>
  <c r="H16" i="2"/>
  <c r="H15" i="2"/>
  <c r="H14" i="2"/>
  <c r="H13" i="2"/>
  <c r="H12" i="2"/>
  <c r="H11" i="2"/>
  <c r="H10" i="2"/>
  <c r="I10" i="2" s="1"/>
  <c r="H9" i="2"/>
  <c r="H8" i="2"/>
  <c r="H7" i="2"/>
  <c r="F32" i="2"/>
  <c r="I32" i="2" s="1"/>
  <c r="F31" i="2"/>
  <c r="I31" i="2" s="1"/>
  <c r="F30" i="2"/>
  <c r="F29" i="2"/>
  <c r="F28" i="2"/>
  <c r="F27" i="2"/>
  <c r="I27" i="2" s="1"/>
  <c r="F26" i="2"/>
  <c r="I26" i="2" s="1"/>
  <c r="F25" i="2"/>
  <c r="I25" i="2" s="1"/>
  <c r="F24" i="2"/>
  <c r="I24" i="2" s="1"/>
  <c r="F23" i="2"/>
  <c r="I23" i="2" s="1"/>
  <c r="F22" i="2"/>
  <c r="F21" i="2"/>
  <c r="F20" i="2"/>
  <c r="F19" i="2"/>
  <c r="I19" i="2" s="1"/>
  <c r="F18" i="2"/>
  <c r="F17" i="2"/>
  <c r="I17" i="2" s="1"/>
  <c r="F16" i="2"/>
  <c r="I16" i="2" s="1"/>
  <c r="F15" i="2"/>
  <c r="I15" i="2" s="1"/>
  <c r="F14" i="2"/>
  <c r="F13" i="2"/>
  <c r="F12" i="2"/>
  <c r="F11" i="2"/>
  <c r="I11" i="2" s="1"/>
  <c r="F10" i="2"/>
  <c r="F9" i="2"/>
  <c r="F8" i="2"/>
  <c r="I8" i="2" s="1"/>
  <c r="F7" i="2"/>
  <c r="I7" i="2" s="1"/>
  <c r="H6" i="2"/>
  <c r="F6" i="2"/>
  <c r="H5" i="2"/>
  <c r="F5" i="2"/>
  <c r="I9" i="2" l="1"/>
  <c r="I51" i="2"/>
  <c r="I55" i="2"/>
  <c r="I65" i="2"/>
  <c r="I73" i="2"/>
  <c r="I82" i="2"/>
  <c r="I83" i="2"/>
  <c r="I37" i="2"/>
  <c r="I41" i="2"/>
  <c r="I67" i="2"/>
  <c r="I75" i="2"/>
  <c r="I84" i="2"/>
  <c r="I6" i="2"/>
  <c r="I13" i="2"/>
  <c r="I21" i="2"/>
  <c r="I29" i="2"/>
  <c r="I49" i="2"/>
  <c r="I53" i="2"/>
  <c r="I86" i="2"/>
  <c r="I14" i="2"/>
  <c r="I22" i="2"/>
  <c r="I30" i="2"/>
  <c r="I70" i="2"/>
  <c r="I39" i="2"/>
  <c r="I38" i="2"/>
  <c r="I124" i="2"/>
  <c r="I35" i="2"/>
  <c r="I57" i="2"/>
  <c r="I50" i="2"/>
  <c r="I126" i="2"/>
  <c r="I40" i="2"/>
  <c r="I44" i="2"/>
  <c r="I12" i="2"/>
  <c r="I20" i="2"/>
  <c r="I28" i="2"/>
  <c r="I54" i="2"/>
  <c r="I117" i="2"/>
  <c r="I125" i="2"/>
  <c r="F129" i="2"/>
  <c r="I42" i="2"/>
  <c r="I119" i="2"/>
  <c r="I127" i="2"/>
  <c r="I52" i="2"/>
  <c r="I59" i="2"/>
  <c r="I120" i="2"/>
  <c r="H129" i="2"/>
  <c r="I5" i="2"/>
  <c r="I36" i="2"/>
  <c r="I46" i="2"/>
  <c r="I121" i="2"/>
  <c r="I122" i="2"/>
  <c r="I61" i="2"/>
  <c r="I123" i="2"/>
  <c r="I128" i="2"/>
  <c r="I48" i="2"/>
  <c r="I34" i="2"/>
  <c r="I129" i="2" l="1"/>
</calcChain>
</file>

<file path=xl/sharedStrings.xml><?xml version="1.0" encoding="utf-8"?>
<sst xmlns="http://schemas.openxmlformats.org/spreadsheetml/2006/main" count="382" uniqueCount="232">
  <si>
    <t>Kontrola a případné napnutí řemene alternátoru</t>
  </si>
  <si>
    <t>Kontrola těsnosti hadic, pryžových spojek, dotažení šroubových spojek vzduchového potrubí</t>
  </si>
  <si>
    <t>Vyčištění sací komory vzduchu od mechanických nečistot</t>
  </si>
  <si>
    <t>Kontrola těsnosti všech spojů, vlnovců, tlumiče, upevnění dílů výfukového potrubí do spodku a skříně vozu</t>
  </si>
  <si>
    <t>Kontrola těsnosti vodního čerpadla</t>
  </si>
  <si>
    <t>Kontrola čistoty žebrování vodního chladiče (vyfoukání)</t>
  </si>
  <si>
    <t>Kontrola uchycení hydročerpadla na motoru, kontrola, zda jsou ostatní prvky zajištěny proti uvolnění</t>
  </si>
  <si>
    <t>Kontrola průchodnosti odvzdušňovače a pročištění jeho otvorů</t>
  </si>
  <si>
    <t>Kontrola těsnosti, vůlí v uložení, seřízení řazení</t>
  </si>
  <si>
    <t>Kontrola soukolí, stavu soukolí bez demontáže prohlídnout v horní části předního dílu</t>
  </si>
  <si>
    <t>Vizuální kontrola pojištění šroubů talířových kol</t>
  </si>
  <si>
    <t>Kontrola stavu hadic a šroubových spojů hydromechanické převodovky</t>
  </si>
  <si>
    <t>Vizuální kontrola těsnosti všech vnějších spojů na převodovce</t>
  </si>
  <si>
    <t>Promazání všech míst hřídelů</t>
  </si>
  <si>
    <t>Výměna hadic, pryžových spojek</t>
  </si>
  <si>
    <t>Celková oprava motoru</t>
  </si>
  <si>
    <t>Oprava ručního čerpadla</t>
  </si>
  <si>
    <t>Oprava případně výměna alternátoru</t>
  </si>
  <si>
    <t>Kontrola funkčnosti alternátoru</t>
  </si>
  <si>
    <t>Nastavení ventilů</t>
  </si>
  <si>
    <t>Měření vstřikovacích trysek</t>
  </si>
  <si>
    <t>Měření kompresních tlaků</t>
  </si>
  <si>
    <t>Výměna hadic a šroubových spojů</t>
  </si>
  <si>
    <t>HYDRAULICKÝ OKRUH</t>
  </si>
  <si>
    <t>Kontrola těsnosti a zavěšení nádrže</t>
  </si>
  <si>
    <t>Kontrola vložky sacího a vratného filtru</t>
  </si>
  <si>
    <t>Výměna vložky sacího a vratného filtru</t>
  </si>
  <si>
    <t>SPALOVACÍ MOTOR - DEUTZ TCD 2012 L04/2V</t>
  </si>
  <si>
    <t>KONTROLA HYDRAULICKÉHO JEŘÁBU</t>
  </si>
  <si>
    <t>HYDRAULICKÁ OTOČ, FRÉZA A PLUH</t>
  </si>
  <si>
    <t>Kontrola upevnění hydraulické otoče k rámu vozidla</t>
  </si>
  <si>
    <t>Ověření funkce hydraulické otoče</t>
  </si>
  <si>
    <t>Oprava hydraulické otoče</t>
  </si>
  <si>
    <t>Celková oprava hydraulického jeřábu</t>
  </si>
  <si>
    <t xml:space="preserve">Oprava rámu, konstrukce </t>
  </si>
  <si>
    <t>Kontrola rámu, konstrukce a kotvících šroubů včetně dotažení</t>
  </si>
  <si>
    <t>Seřízení vstřikovacích trysek</t>
  </si>
  <si>
    <t>Oprava uchycení hydročerpadla na motoru</t>
  </si>
  <si>
    <t>Kontrola těsnosti hydraulického rozvodu, spojů, šroubení hydraulických hadic</t>
  </si>
  <si>
    <t>Oprava případně výměna hydraulického rozvodu, spojů, hydraulických hadic</t>
  </si>
  <si>
    <t>Oprava hlavní převodovky</t>
  </si>
  <si>
    <t>Oprava nápravové převodovky</t>
  </si>
  <si>
    <t>Oprava pluhu</t>
  </si>
  <si>
    <t>Oprava frézy</t>
  </si>
  <si>
    <t>Mazání frézy dle návodu výrobce</t>
  </si>
  <si>
    <t>Kontrola těsnosti plnícího hrdla, čistících otvorů</t>
  </si>
  <si>
    <t xml:space="preserve">Prohlídka pluhu </t>
  </si>
  <si>
    <t>Prohlídka frézy</t>
  </si>
  <si>
    <t>Ověření funkčnosti frézy včetně zvednutí a spuštění</t>
  </si>
  <si>
    <t>Ověření zvednutí a spuštění pluhu</t>
  </si>
  <si>
    <t>Oprava podpěr a výsuvných příčníků</t>
  </si>
  <si>
    <t>Oprava hlavního ramene</t>
  </si>
  <si>
    <t>Kontrola otočných válců a ozubené tyče, mazání a dotažení otočných válců, kontrola deformací</t>
  </si>
  <si>
    <t>Oprava otočných válců a ozubené tyče</t>
  </si>
  <si>
    <t>Oprava otočového válce a pístnic</t>
  </si>
  <si>
    <t>Kontrola zlamovacího ramena a válce, kontrola deformací</t>
  </si>
  <si>
    <t>Kontrola dálkového (radiového) ovládání, kontrola funkce</t>
  </si>
  <si>
    <t>Oprava hydraulického systému</t>
  </si>
  <si>
    <t>Kontrola výsuvného ramena a válce, kluzné desky, čepů, kontrola deformací</t>
  </si>
  <si>
    <t>Oprava omezovače</t>
  </si>
  <si>
    <t>Oprava dálkového ovládání</t>
  </si>
  <si>
    <t>Kontrola těsnosti otočového válce, pístnic, čepu; kontrola spojení s hlavním ramenem; kontrola deformací</t>
  </si>
  <si>
    <t>Oprava případně výměna spojů, vlnovců, tlumiče</t>
  </si>
  <si>
    <t>Výměna plnoprůtočného čističe oleje</t>
  </si>
  <si>
    <t>Kontrola potrubí sání a těsnosti, matice dotáhnout</t>
  </si>
  <si>
    <t xml:space="preserve">Výměna palivových filtrů (jemný i hrubý), sestavit, kontrolovat těsnost </t>
  </si>
  <si>
    <t>Kontrola hlavního ramene, kontrola deformací</t>
  </si>
  <si>
    <t>Oprava  rozvaděče, deviátorů, ventilů, spojů a šroubů</t>
  </si>
  <si>
    <t>Kontrola rozvaděče, deviátorů, ventilů, spojů a šroubů, kontrola deformací a těsnosti</t>
  </si>
  <si>
    <t>Kontrola omezovače zdvihového momentu, kontrola tlaku a těsnosti</t>
  </si>
  <si>
    <t>Výměna motorového oleje. Vyčistění magnetických vypouštěcích šroubů a odstředivého čističe oleje</t>
  </si>
  <si>
    <t>Kontrola, případné doplnění stavu a hustoty chladicí kapaliny trvale na - 20°C (včetně použitého materiálu, druh kapaliny bude zadavatelem upřesněn dle typu spalovacího motoru)</t>
  </si>
  <si>
    <t>Výměna oleje u nápravové převodovky NKR16</t>
  </si>
  <si>
    <t>Oprava zlamovacího ramene a válce</t>
  </si>
  <si>
    <t>Oprava případně výměna potrubí sání</t>
  </si>
  <si>
    <t>Odmontování čističe oleje, vyčištění a namontování</t>
  </si>
  <si>
    <t>Výměna vložek čističe vzduchu</t>
  </si>
  <si>
    <t>Kontrola čistoty žebrování chladiče vzduchu (vyfoukání)</t>
  </si>
  <si>
    <t>Kontrola ručního čerpadla, kontrola funkce</t>
  </si>
  <si>
    <t>Kontrola těsnosti a stavu pryžových hadic, kontrola všech šroubových spojení vodního okruhu</t>
  </si>
  <si>
    <t xml:space="preserve">Výměna oleje </t>
  </si>
  <si>
    <t>Kontrola funkce hydraulického okruhu pojezdu</t>
  </si>
  <si>
    <t>Oprava hydraulického okruhu pojezdu</t>
  </si>
  <si>
    <t>SPALOVACÍ MOTOR - DEUTZ TCD 2015 L06/2V</t>
  </si>
  <si>
    <t>Výměna hadic hydraulického systému nástavby</t>
  </si>
  <si>
    <t>číslo položky</t>
  </si>
  <si>
    <t>MJ</t>
  </si>
  <si>
    <t>Název položek</t>
  </si>
  <si>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</si>
  <si>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</si>
  <si>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</si>
  <si>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</si>
  <si>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</si>
  <si>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</si>
  <si>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</si>
  <si>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</si>
  <si>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</si>
  <si>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</si>
  <si>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</si>
  <si>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</si>
  <si>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</si>
  <si>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</si>
  <si>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</si>
  <si>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</si>
  <si>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</si>
  <si>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</si>
  <si>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</si>
  <si>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</si>
  <si>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</si>
  <si>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</si>
  <si>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</si>
  <si>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</si>
  <si>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</si>
  <si>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</si>
  <si>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</si>
  <si>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</si>
  <si>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</si>
  <si>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2</t>
  </si>
  <si>
    <t>2.1</t>
  </si>
  <si>
    <t>2.2</t>
  </si>
  <si>
    <t>3</t>
  </si>
  <si>
    <t>2.3</t>
  </si>
  <si>
    <t>2.4</t>
  </si>
  <si>
    <t>4</t>
  </si>
  <si>
    <t>2.5</t>
  </si>
  <si>
    <t>2.6</t>
  </si>
  <si>
    <t>5</t>
  </si>
  <si>
    <t>2.7</t>
  </si>
  <si>
    <t>2.8</t>
  </si>
  <si>
    <t>6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</si>
  <si>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</si>
  <si>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</si>
  <si>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</si>
  <si>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</si>
  <si>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</si>
  <si>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</si>
  <si>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</si>
  <si>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</si>
  <si>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</si>
  <si>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</si>
  <si>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</si>
  <si>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</si>
  <si>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</si>
  <si>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</si>
  <si>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</si>
  <si>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</si>
  <si>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</si>
  <si>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</si>
  <si>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</si>
  <si>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</si>
  <si>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</si>
  <si>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</si>
  <si>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</si>
  <si>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</si>
  <si>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</si>
  <si>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</si>
  <si>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</si>
  <si>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</si>
  <si>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</si>
  <si>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</si>
  <si>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</si>
  <si>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</si>
  <si>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</si>
  <si>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</si>
  <si>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</si>
  <si>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</si>
  <si>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</si>
  <si>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</si>
  <si>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</si>
  <si>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</si>
  <si>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</si>
  <si>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</si>
  <si>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</si>
  <si>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</si>
  <si>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</si>
  <si>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</si>
  <si>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</si>
  <si>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</si>
  <si>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</si>
  <si>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</si>
  <si>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</si>
  <si>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</si>
  <si>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</si>
  <si>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</si>
  <si>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</si>
  <si>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</si>
  <si>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</si>
  <si>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</si>
  <si>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</si>
  <si>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</si>
  <si>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</si>
  <si>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</si>
  <si>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</si>
  <si>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</si>
  <si>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</si>
  <si>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</si>
  <si>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</si>
  <si>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</si>
  <si>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</si>
  <si>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</si>
  <si>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</si>
  <si>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</si>
  <si>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</si>
  <si>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</si>
  <si>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</si>
  <si>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</si>
  <si>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</si>
  <si>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</si>
  <si>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</si>
  <si>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</si>
  <si>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</si>
  <si>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</si>
  <si>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 xml:space="preserve">Kontrola funkce hydraulického okruhu nástavby </t>
  </si>
  <si>
    <t xml:space="preserve">Oprava hydraulického okruhu nástavby </t>
  </si>
  <si>
    <t>Kontrola hydraulického systému nástavby, kontrola tlaku, těsnosti a hadic</t>
  </si>
  <si>
    <t>Kontrola pomocného pohonu</t>
  </si>
  <si>
    <t>Oprava pomocného pohonu</t>
  </si>
  <si>
    <t>Promazání vedení pojistné závlačky tukem a nakapání oleje do oka čepu odjištění zubové spojky</t>
  </si>
  <si>
    <t>HLAVNÍ A NÁPRAVOVÉ PŘEVODOVKY</t>
  </si>
  <si>
    <t>Kontrola pojištění spojovacích šroubů hřídele pomocných pohonů</t>
  </si>
  <si>
    <t>Kontrola podpěr, výsuvných příčníků, kontrola těsnosti oleje a opotřebení hadic</t>
  </si>
  <si>
    <t>Kontrola stavu hydromechanické převodovky</t>
  </si>
  <si>
    <t>5.6</t>
  </si>
  <si>
    <t>Množství</t>
  </si>
  <si>
    <t>CENA</t>
  </si>
  <si>
    <t>Dodávky (materiál)</t>
  </si>
  <si>
    <t>Montáže (práce)</t>
  </si>
  <si>
    <t>Cena celkem</t>
  </si>
  <si>
    <t>Jednotková</t>
  </si>
  <si>
    <t>Celkem</t>
  </si>
  <si>
    <t>ks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</si>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</sst>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0" fillId="2" borderId="0" xfId="0" applyFill="1"/>
    <xf numFmtId="2" fontId="0" fillId="0" borderId="0" xfId="0" applyNumberFormat="1"/>
    <xf numFmtId="2" fontId="2" fillId="0" borderId="2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4" fillId="0" borderId="8" xfId="1" applyFont="1" applyBorder="1" applyAlignment="1" applyProtection="1">
      <alignment horizontal="center" vertical="center"/>
    </xf>
    <xf numFmtId="0" fontId="4" fillId="0" borderId="9" xfId="1" applyFont="1" applyBorder="1" applyAlignment="1" applyProtection="1">
      <alignment horizontal="center" vertical="center"/>
    </xf>
    <xf numFmtId="0" fontId="4" fillId="0" borderId="10" xfId="1" applyFont="1" applyBorder="1" applyAlignment="1" applyProtection="1">
      <alignment horizontal="center" vertical="center"/>
    </xf>
    <xf numFmtId="0" fontId="4" fillId="0" borderId="11" xfId="1" applyFont="1" applyBorder="1" applyAlignment="1" applyProtection="1">
      <alignment horizontal="center" vertical="center"/>
    </xf>
    <xf numFmtId="0" fontId="0" fillId="0" borderId="0" xfId="0" applyProtection="1"/>
    <xf numFmtId="2" fontId="2" fillId="0" borderId="3" xfId="0" applyNumberFormat="1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/>
    </xf>
    <xf numFmtId="0" fontId="4" fillId="0" borderId="8" xfId="1" applyFont="1" applyBorder="1" applyAlignment="1" applyProtection="1">
      <alignment horizontal="center" vertical="center" wrapText="1"/>
    </xf>
    <xf numFmtId="0" fontId="4" fillId="0" borderId="8" xfId="1" applyFont="1" applyBorder="1" applyAlignment="1" applyProtection="1">
      <alignment horizontal="center" vertical="center"/>
    </xf>
    <xf numFmtId="0" fontId="4" fillId="0" borderId="12" xfId="1" applyFont="1" applyBorder="1" applyAlignment="1" applyProtection="1">
      <alignment horizontal="center" vertical="center" wrapText="1"/>
    </xf>
    <xf numFmtId="2" fontId="0" fillId="0" borderId="1" xfId="0" applyNumberFormat="1" applyBorder="1" applyProtection="1"/>
    <xf numFmtId="0" fontId="1" fillId="3" borderId="1" xfId="1" applyFill="1" applyBorder="1" applyAlignment="1" applyProtection="1">
      <alignment wrapText="1"/>
    </xf>
    <xf numFmtId="0" fontId="0" fillId="0" borderId="1" xfId="0" applyBorder="1" applyProtection="1"/>
    <xf numFmtId="0" fontId="1" fillId="2" borderId="1" xfId="1" applyFill="1" applyBorder="1" applyAlignment="1" applyProtection="1">
      <alignment wrapText="1"/>
    </xf>
    <xf numFmtId="0" fontId="0" fillId="0" borderId="1" xfId="0" applyBorder="1" applyAlignment="1" applyProtection="1">
      <alignment horizontal="left"/>
    </xf>
    <xf numFmtId="164" fontId="0" fillId="0" borderId="1" xfId="0" applyNumberFormat="1" applyBorder="1" applyAlignment="1" applyProtection="1">
      <alignment horizontal="center" vertical="center"/>
    </xf>
    <xf numFmtId="4" fontId="0" fillId="0" borderId="1" xfId="0" applyNumberFormat="1" applyBorder="1" applyProtection="1"/>
    <xf numFmtId="4" fontId="0" fillId="6" borderId="1" xfId="0" applyNumberFormat="1" applyFill="1" applyBorder="1" applyProtection="1"/>
    <xf numFmtId="0" fontId="1" fillId="0" borderId="1" xfId="1" applyBorder="1" applyAlignment="1" applyProtection="1">
      <alignment wrapText="1"/>
    </xf>
    <xf numFmtId="0" fontId="1" fillId="2" borderId="1" xfId="1" applyFill="1" applyBorder="1" applyAlignment="1" applyProtection="1">
      <alignment horizontal="left" vertical="top" wrapText="1"/>
    </xf>
    <xf numFmtId="164" fontId="0" fillId="0" borderId="1" xfId="0" applyNumberFormat="1" applyBorder="1" applyProtection="1"/>
    <xf numFmtId="0" fontId="0" fillId="6" borderId="1" xfId="0" applyFill="1" applyBorder="1" applyProtection="1"/>
    <xf numFmtId="0" fontId="0" fillId="2" borderId="1" xfId="0" applyFill="1" applyBorder="1" applyAlignment="1" applyProtection="1">
      <alignment horizontal="left"/>
    </xf>
    <xf numFmtId="0" fontId="1" fillId="2" borderId="1" xfId="0" applyFont="1" applyFill="1" applyBorder="1" applyProtection="1"/>
    <xf numFmtId="0" fontId="1" fillId="0" borderId="1" xfId="0" applyFont="1" applyBorder="1" applyProtection="1"/>
    <xf numFmtId="2" fontId="0" fillId="7" borderId="1" xfId="0" applyNumberFormat="1" applyFill="1" applyBorder="1" applyProtection="1"/>
    <xf numFmtId="0" fontId="2" fillId="7" borderId="1" xfId="0" applyFont="1" applyFill="1" applyBorder="1" applyProtection="1"/>
    <xf numFmtId="0" fontId="0" fillId="7" borderId="1" xfId="0" applyFill="1" applyBorder="1" applyProtection="1"/>
    <xf numFmtId="4" fontId="0" fillId="7" borderId="1" xfId="0" applyNumberFormat="1" applyFill="1" applyBorder="1" applyProtection="1"/>
    <xf numFmtId="2" fontId="0" fillId="0" borderId="0" xfId="0" applyNumberFormat="1" applyProtection="1"/>
    <xf numFmtId="4" fontId="0" fillId="4" borderId="1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4" fontId="0" fillId="5" borderId="1" xfId="0" applyNumberFormat="1" applyFill="1" applyBorder="1" applyProtection="1">
      <protection locked="0"/>
    </xf>
    <xf numFmtId="0" fontId="0" fillId="5" borderId="1" xfId="0" applyFill="1" applyBorder="1" applyProtection="1"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42"/>
  <sheetViews>
    <sheetView tabSelected="1" topLeftCell="A96" workbookViewId="0">
      <selection activeCell="B128" sqref="B128"/>
    </sheetView>
  </sheetViews>
  <sheetFormatPr defaultRowHeight="12.75" x14ac:dyDescent="0.2"/>
  <cols>
    <col min="1" max="1" width="8.125" style="2" customWidth="1"/>
    <col min="2" max="2" width="76.75" customWidth="1"/>
    <col min="3" max="3" width="6.375" customWidth="1"/>
    <col min="5" max="5" width="10" customWidth="1"/>
    <col min="6" max="6" width="12.625" customWidth="1"/>
    <col min="7" max="7" width="10.75" customWidth="1"/>
    <col min="8" max="8" width="11.75" bestFit="1" customWidth="1"/>
    <col min="9" max="9" width="12.875" customWidth="1"/>
  </cols>
  <sheetData>
    <row r="1" spans="1:29" ht="15" customHeight="1" thickBot="1" x14ac:dyDescent="0.25">
      <c r="A1" s="3" t="s">
        <v>85</v>
      </c>
      <c r="B1" s="4" t="s">
        <v>87</v>
      </c>
      <c r="C1" s="5" t="s">
        <v>86</v>
      </c>
      <c r="D1" s="6" t="s">
        <v>223</v>
      </c>
      <c r="E1" s="7" t="s">
        <v>224</v>
      </c>
      <c r="F1" s="8"/>
      <c r="G1" s="8"/>
      <c r="H1" s="8"/>
      <c r="I1" s="9"/>
      <c r="J1" s="10"/>
      <c r="K1" s="10"/>
      <c r="L1" s="10"/>
      <c r="M1" s="10"/>
    </row>
    <row r="2" spans="1:29" ht="13.5" customHeight="1" thickBot="1" x14ac:dyDescent="0.25">
      <c r="A2" s="11"/>
      <c r="B2" s="12"/>
      <c r="C2" s="13"/>
      <c r="D2" s="14"/>
      <c r="E2" s="7" t="s">
        <v>225</v>
      </c>
      <c r="F2" s="9"/>
      <c r="G2" s="7" t="s">
        <v>226</v>
      </c>
      <c r="H2" s="9"/>
      <c r="I2" s="15" t="s">
        <v>227</v>
      </c>
      <c r="J2" s="10"/>
      <c r="K2" s="10"/>
      <c r="L2" s="10"/>
      <c r="M2" s="10"/>
    </row>
    <row r="3" spans="1:29" ht="14.25" customHeight="1" x14ac:dyDescent="0.2">
      <c r="A3" s="11"/>
      <c r="B3" s="12"/>
      <c r="C3" s="13"/>
      <c r="D3" s="14"/>
      <c r="E3" s="16" t="s">
        <v>228</v>
      </c>
      <c r="F3" s="16" t="s">
        <v>229</v>
      </c>
      <c r="G3" s="16" t="s">
        <v>228</v>
      </c>
      <c r="H3" s="16" t="s">
        <v>229</v>
      </c>
      <c r="I3" s="17"/>
      <c r="J3" s="10"/>
      <c r="K3" s="10"/>
      <c r="L3" s="10"/>
      <c r="M3" s="10"/>
    </row>
    <row r="4" spans="1:29" x14ac:dyDescent="0.2">
      <c r="A4" s="18" t="s">
        <v>88</v>
      </c>
      <c r="B4" s="19" t="s">
        <v>27</v>
      </c>
      <c r="C4" s="20"/>
      <c r="D4" s="20"/>
      <c r="E4" s="20"/>
      <c r="F4" s="20"/>
      <c r="G4" s="20"/>
      <c r="H4" s="20"/>
      <c r="I4" s="20"/>
      <c r="J4" s="10"/>
      <c r="K4" s="10"/>
      <c r="L4" s="10"/>
      <c r="M4" s="10"/>
    </row>
    <row r="5" spans="1:29" x14ac:dyDescent="0.2">
      <c r="A5" s="18" t="s">
        <v>89</v>
      </c>
      <c r="B5" s="21" t="s">
        <v>70</v>
      </c>
      <c r="C5" s="22" t="s">
        <v>230</v>
      </c>
      <c r="D5" s="23">
        <v>2</v>
      </c>
      <c r="E5" s="38"/>
      <c r="F5" s="24">
        <f>D5*E5</f>
        <v>0</v>
      </c>
      <c r="G5" s="40"/>
      <c r="H5" s="24">
        <f>D5*G5</f>
        <v>0</v>
      </c>
      <c r="I5" s="25">
        <f>F5+H5</f>
        <v>0</v>
      </c>
      <c r="J5" s="10"/>
      <c r="K5" s="10"/>
      <c r="L5" s="10"/>
      <c r="M5" s="10"/>
    </row>
    <row r="6" spans="1:29" x14ac:dyDescent="0.2">
      <c r="A6" s="18" t="s">
        <v>90</v>
      </c>
      <c r="B6" s="21" t="s">
        <v>63</v>
      </c>
      <c r="C6" s="22" t="s">
        <v>230</v>
      </c>
      <c r="D6" s="23">
        <v>2</v>
      </c>
      <c r="E6" s="38"/>
      <c r="F6" s="24">
        <f>D6*E6</f>
        <v>0</v>
      </c>
      <c r="G6" s="40"/>
      <c r="H6" s="24">
        <f>D6*G6</f>
        <v>0</v>
      </c>
      <c r="I6" s="25">
        <f>F6+H6</f>
        <v>0</v>
      </c>
      <c r="J6" s="10"/>
      <c r="K6" s="10"/>
      <c r="L6" s="10"/>
      <c r="M6" s="10"/>
    </row>
    <row r="7" spans="1:29" x14ac:dyDescent="0.2">
      <c r="A7" s="18" t="s">
        <v>91</v>
      </c>
      <c r="B7" s="21" t="s">
        <v>0</v>
      </c>
      <c r="C7" s="22" t="s">
        <v>230</v>
      </c>
      <c r="D7" s="23">
        <v>2</v>
      </c>
      <c r="E7" s="38"/>
      <c r="F7" s="24">
        <f t="shared" ref="F7:F32" si="0">D7*E7</f>
        <v>0</v>
      </c>
      <c r="G7" s="40"/>
      <c r="H7" s="24">
        <f t="shared" ref="H7:H32" si="1">D7*G7</f>
        <v>0</v>
      </c>
      <c r="I7" s="25">
        <f t="shared" ref="I7:I32" si="2">F7+H7</f>
        <v>0</v>
      </c>
      <c r="J7" s="10"/>
      <c r="K7" s="10"/>
      <c r="L7" s="10"/>
      <c r="M7" s="10"/>
    </row>
    <row r="8" spans="1:29" x14ac:dyDescent="0.2">
      <c r="A8" s="18" t="s">
        <v>92</v>
      </c>
      <c r="B8" s="21" t="s">
        <v>18</v>
      </c>
      <c r="C8" s="22" t="s">
        <v>230</v>
      </c>
      <c r="D8" s="23">
        <v>2</v>
      </c>
      <c r="E8" s="38"/>
      <c r="F8" s="24">
        <f t="shared" si="0"/>
        <v>0</v>
      </c>
      <c r="G8" s="40"/>
      <c r="H8" s="24">
        <f t="shared" si="1"/>
        <v>0</v>
      </c>
      <c r="I8" s="25">
        <f t="shared" si="2"/>
        <v>0</v>
      </c>
      <c r="J8" s="10"/>
      <c r="K8" s="10"/>
      <c r="L8" s="10"/>
      <c r="M8" s="10"/>
    </row>
    <row r="9" spans="1:29" x14ac:dyDescent="0.2">
      <c r="A9" s="18" t="s">
        <v>93</v>
      </c>
      <c r="B9" s="21" t="s">
        <v>17</v>
      </c>
      <c r="C9" s="22" t="s">
        <v>230</v>
      </c>
      <c r="D9" s="23">
        <v>1</v>
      </c>
      <c r="E9" s="38"/>
      <c r="F9" s="24">
        <f t="shared" si="0"/>
        <v>0</v>
      </c>
      <c r="G9" s="40"/>
      <c r="H9" s="24">
        <f t="shared" si="1"/>
        <v>0</v>
      </c>
      <c r="I9" s="25">
        <f t="shared" si="2"/>
        <v>0</v>
      </c>
      <c r="J9" s="10"/>
      <c r="K9" s="10"/>
      <c r="L9" s="10"/>
      <c r="M9" s="10"/>
    </row>
    <row r="10" spans="1:29" x14ac:dyDescent="0.2">
      <c r="A10" s="18" t="s">
        <v>94</v>
      </c>
      <c r="B10" s="21" t="s">
        <v>64</v>
      </c>
      <c r="C10" s="22" t="s">
        <v>230</v>
      </c>
      <c r="D10" s="23">
        <v>2</v>
      </c>
      <c r="E10" s="38"/>
      <c r="F10" s="24">
        <f t="shared" si="0"/>
        <v>0</v>
      </c>
      <c r="G10" s="40"/>
      <c r="H10" s="24">
        <f t="shared" si="1"/>
        <v>0</v>
      </c>
      <c r="I10" s="25">
        <f t="shared" si="2"/>
        <v>0</v>
      </c>
      <c r="J10" s="10"/>
      <c r="K10" s="10"/>
      <c r="L10" s="10"/>
      <c r="M10" s="10"/>
    </row>
    <row r="11" spans="1:29" s="1" customFormat="1" x14ac:dyDescent="0.2">
      <c r="A11" s="18" t="s">
        <v>95</v>
      </c>
      <c r="B11" s="26" t="s">
        <v>74</v>
      </c>
      <c r="C11" s="22" t="s">
        <v>230</v>
      </c>
      <c r="D11" s="23">
        <v>1</v>
      </c>
      <c r="E11" s="38"/>
      <c r="F11" s="24">
        <f t="shared" si="0"/>
        <v>0</v>
      </c>
      <c r="G11" s="40"/>
      <c r="H11" s="24">
        <f t="shared" si="1"/>
        <v>0</v>
      </c>
      <c r="I11" s="25">
        <f t="shared" si="2"/>
        <v>0</v>
      </c>
      <c r="J11" s="10"/>
      <c r="K11" s="10"/>
      <c r="L11" s="10"/>
      <c r="M11" s="10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s="1" customFormat="1" x14ac:dyDescent="0.2">
      <c r="A12" s="18" t="s">
        <v>96</v>
      </c>
      <c r="B12" s="21" t="s">
        <v>76</v>
      </c>
      <c r="C12" s="22" t="s">
        <v>230</v>
      </c>
      <c r="D12" s="23">
        <v>2</v>
      </c>
      <c r="E12" s="38"/>
      <c r="F12" s="24">
        <f t="shared" si="0"/>
        <v>0</v>
      </c>
      <c r="G12" s="40"/>
      <c r="H12" s="24">
        <f t="shared" si="1"/>
        <v>0</v>
      </c>
      <c r="I12" s="25">
        <f t="shared" si="2"/>
        <v>0</v>
      </c>
      <c r="J12" s="10"/>
      <c r="K12" s="10"/>
      <c r="L12" s="10"/>
      <c r="M12" s="10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x14ac:dyDescent="0.2">
      <c r="A13" s="18" t="s">
        <v>97</v>
      </c>
      <c r="B13" s="21" t="s">
        <v>1</v>
      </c>
      <c r="C13" s="22" t="s">
        <v>230</v>
      </c>
      <c r="D13" s="23">
        <v>2</v>
      </c>
      <c r="E13" s="38"/>
      <c r="F13" s="24">
        <f t="shared" si="0"/>
        <v>0</v>
      </c>
      <c r="G13" s="40"/>
      <c r="H13" s="24">
        <f t="shared" si="1"/>
        <v>0</v>
      </c>
      <c r="I13" s="25">
        <f t="shared" si="2"/>
        <v>0</v>
      </c>
      <c r="J13" s="10"/>
      <c r="K13" s="10"/>
      <c r="L13" s="10"/>
      <c r="M13" s="10"/>
    </row>
    <row r="14" spans="1:29" x14ac:dyDescent="0.2">
      <c r="A14" s="18" t="s">
        <v>98</v>
      </c>
      <c r="B14" s="21" t="s">
        <v>14</v>
      </c>
      <c r="C14" s="22" t="s">
        <v>230</v>
      </c>
      <c r="D14" s="23">
        <v>2</v>
      </c>
      <c r="E14" s="38"/>
      <c r="F14" s="24">
        <f t="shared" si="0"/>
        <v>0</v>
      </c>
      <c r="G14" s="40"/>
      <c r="H14" s="24">
        <f t="shared" si="1"/>
        <v>0</v>
      </c>
      <c r="I14" s="25">
        <f t="shared" si="2"/>
        <v>0</v>
      </c>
      <c r="J14" s="10"/>
      <c r="K14" s="10"/>
      <c r="L14" s="10"/>
      <c r="M14" s="10"/>
    </row>
    <row r="15" spans="1:29" x14ac:dyDescent="0.2">
      <c r="A15" s="18" t="s">
        <v>99</v>
      </c>
      <c r="B15" s="21" t="s">
        <v>2</v>
      </c>
      <c r="C15" s="22" t="s">
        <v>230</v>
      </c>
      <c r="D15" s="23">
        <v>2</v>
      </c>
      <c r="E15" s="38"/>
      <c r="F15" s="24">
        <f t="shared" si="0"/>
        <v>0</v>
      </c>
      <c r="G15" s="40"/>
      <c r="H15" s="24">
        <f t="shared" si="1"/>
        <v>0</v>
      </c>
      <c r="I15" s="25">
        <f t="shared" si="2"/>
        <v>0</v>
      </c>
      <c r="J15" s="10"/>
      <c r="K15" s="10"/>
      <c r="L15" s="10"/>
      <c r="M15" s="10"/>
    </row>
    <row r="16" spans="1:29" x14ac:dyDescent="0.2">
      <c r="A16" s="18" t="s">
        <v>100</v>
      </c>
      <c r="B16" s="26" t="s">
        <v>77</v>
      </c>
      <c r="C16" s="22" t="s">
        <v>230</v>
      </c>
      <c r="D16" s="23">
        <v>2</v>
      </c>
      <c r="E16" s="38"/>
      <c r="F16" s="24">
        <f t="shared" si="0"/>
        <v>0</v>
      </c>
      <c r="G16" s="40"/>
      <c r="H16" s="24">
        <f t="shared" si="1"/>
        <v>0</v>
      </c>
      <c r="I16" s="25">
        <f t="shared" si="2"/>
        <v>0</v>
      </c>
      <c r="J16" s="10"/>
      <c r="K16" s="10"/>
      <c r="L16" s="10"/>
      <c r="M16" s="10"/>
    </row>
    <row r="17" spans="1:13" ht="15" customHeight="1" x14ac:dyDescent="0.2">
      <c r="A17" s="18" t="s">
        <v>101</v>
      </c>
      <c r="B17" s="21" t="s">
        <v>3</v>
      </c>
      <c r="C17" s="22" t="s">
        <v>230</v>
      </c>
      <c r="D17" s="23">
        <v>2</v>
      </c>
      <c r="E17" s="38"/>
      <c r="F17" s="24">
        <f t="shared" si="0"/>
        <v>0</v>
      </c>
      <c r="G17" s="40"/>
      <c r="H17" s="24">
        <f t="shared" si="1"/>
        <v>0</v>
      </c>
      <c r="I17" s="25">
        <f t="shared" si="2"/>
        <v>0</v>
      </c>
      <c r="J17" s="10"/>
      <c r="K17" s="10"/>
      <c r="L17" s="10"/>
      <c r="M17" s="10"/>
    </row>
    <row r="18" spans="1:13" x14ac:dyDescent="0.2">
      <c r="A18" s="18" t="s">
        <v>102</v>
      </c>
      <c r="B18" s="21" t="s">
        <v>62</v>
      </c>
      <c r="C18" s="22" t="s">
        <v>230</v>
      </c>
      <c r="D18" s="23">
        <v>1</v>
      </c>
      <c r="E18" s="38"/>
      <c r="F18" s="24">
        <f t="shared" si="0"/>
        <v>0</v>
      </c>
      <c r="G18" s="40"/>
      <c r="H18" s="24">
        <f t="shared" si="1"/>
        <v>0</v>
      </c>
      <c r="I18" s="25">
        <f t="shared" si="2"/>
        <v>0</v>
      </c>
      <c r="J18" s="10"/>
      <c r="K18" s="10"/>
      <c r="L18" s="10"/>
      <c r="M18" s="10"/>
    </row>
    <row r="19" spans="1:13" x14ac:dyDescent="0.2">
      <c r="A19" s="18" t="s">
        <v>103</v>
      </c>
      <c r="B19" s="27" t="s">
        <v>65</v>
      </c>
      <c r="C19" s="22" t="s">
        <v>230</v>
      </c>
      <c r="D19" s="23">
        <v>2</v>
      </c>
      <c r="E19" s="38"/>
      <c r="F19" s="24">
        <f t="shared" si="0"/>
        <v>0</v>
      </c>
      <c r="G19" s="40"/>
      <c r="H19" s="24">
        <f t="shared" si="1"/>
        <v>0</v>
      </c>
      <c r="I19" s="25">
        <f t="shared" si="2"/>
        <v>0</v>
      </c>
      <c r="J19" s="10"/>
      <c r="K19" s="10"/>
      <c r="L19" s="10"/>
      <c r="M19" s="10"/>
    </row>
    <row r="20" spans="1:13" x14ac:dyDescent="0.2">
      <c r="A20" s="18" t="s">
        <v>104</v>
      </c>
      <c r="B20" s="26" t="s">
        <v>78</v>
      </c>
      <c r="C20" s="22" t="s">
        <v>230</v>
      </c>
      <c r="D20" s="23">
        <v>2</v>
      </c>
      <c r="E20" s="38"/>
      <c r="F20" s="24">
        <f t="shared" si="0"/>
        <v>0</v>
      </c>
      <c r="G20" s="40"/>
      <c r="H20" s="24">
        <f t="shared" si="1"/>
        <v>0</v>
      </c>
      <c r="I20" s="25">
        <f t="shared" si="2"/>
        <v>0</v>
      </c>
      <c r="J20" s="10"/>
      <c r="K20" s="10"/>
      <c r="L20" s="10"/>
      <c r="M20" s="10"/>
    </row>
    <row r="21" spans="1:13" x14ac:dyDescent="0.2">
      <c r="A21" s="18" t="s">
        <v>105</v>
      </c>
      <c r="B21" s="26" t="s">
        <v>16</v>
      </c>
      <c r="C21" s="22" t="s">
        <v>230</v>
      </c>
      <c r="D21" s="23">
        <v>1</v>
      </c>
      <c r="E21" s="38"/>
      <c r="F21" s="24">
        <f t="shared" si="0"/>
        <v>0</v>
      </c>
      <c r="G21" s="40"/>
      <c r="H21" s="24">
        <f t="shared" si="1"/>
        <v>0</v>
      </c>
      <c r="I21" s="25">
        <f t="shared" si="2"/>
        <v>0</v>
      </c>
      <c r="J21" s="10"/>
      <c r="K21" s="10"/>
      <c r="L21" s="10"/>
      <c r="M21" s="10"/>
    </row>
    <row r="22" spans="1:13" x14ac:dyDescent="0.2">
      <c r="A22" s="18" t="s">
        <v>106</v>
      </c>
      <c r="B22" s="26" t="s">
        <v>4</v>
      </c>
      <c r="C22" s="22" t="s">
        <v>230</v>
      </c>
      <c r="D22" s="23">
        <v>2</v>
      </c>
      <c r="E22" s="38"/>
      <c r="F22" s="24">
        <f t="shared" si="0"/>
        <v>0</v>
      </c>
      <c r="G22" s="40"/>
      <c r="H22" s="24">
        <f t="shared" si="1"/>
        <v>0</v>
      </c>
      <c r="I22" s="25">
        <f t="shared" si="2"/>
        <v>0</v>
      </c>
      <c r="J22" s="10"/>
      <c r="K22" s="10"/>
      <c r="L22" s="10"/>
      <c r="M22" s="10"/>
    </row>
    <row r="23" spans="1:13" x14ac:dyDescent="0.2">
      <c r="A23" s="18" t="s">
        <v>107</v>
      </c>
      <c r="B23" s="26" t="s">
        <v>5</v>
      </c>
      <c r="C23" s="22" t="s">
        <v>230</v>
      </c>
      <c r="D23" s="23">
        <v>2</v>
      </c>
      <c r="E23" s="38"/>
      <c r="F23" s="24">
        <f t="shared" si="0"/>
        <v>0</v>
      </c>
      <c r="G23" s="40"/>
      <c r="H23" s="24">
        <f t="shared" si="1"/>
        <v>0</v>
      </c>
      <c r="I23" s="25">
        <f t="shared" si="2"/>
        <v>0</v>
      </c>
      <c r="J23" s="10"/>
      <c r="K23" s="10"/>
      <c r="L23" s="10"/>
      <c r="M23" s="10"/>
    </row>
    <row r="24" spans="1:13" x14ac:dyDescent="0.2">
      <c r="A24" s="18" t="s">
        <v>108</v>
      </c>
      <c r="B24" s="21" t="s">
        <v>79</v>
      </c>
      <c r="C24" s="22" t="s">
        <v>230</v>
      </c>
      <c r="D24" s="23">
        <v>2</v>
      </c>
      <c r="E24" s="38"/>
      <c r="F24" s="24">
        <f t="shared" si="0"/>
        <v>0</v>
      </c>
      <c r="G24" s="40"/>
      <c r="H24" s="24">
        <f t="shared" si="1"/>
        <v>0</v>
      </c>
      <c r="I24" s="25">
        <f t="shared" si="2"/>
        <v>0</v>
      </c>
      <c r="J24" s="10"/>
      <c r="K24" s="10"/>
      <c r="L24" s="10"/>
      <c r="M24" s="10"/>
    </row>
    <row r="25" spans="1:13" ht="25.5" x14ac:dyDescent="0.2">
      <c r="A25" s="18" t="s">
        <v>109</v>
      </c>
      <c r="B25" s="21" t="s">
        <v>71</v>
      </c>
      <c r="C25" s="22" t="s">
        <v>230</v>
      </c>
      <c r="D25" s="23">
        <v>2</v>
      </c>
      <c r="E25" s="38"/>
      <c r="F25" s="24">
        <f t="shared" si="0"/>
        <v>0</v>
      </c>
      <c r="G25" s="40"/>
      <c r="H25" s="24">
        <f t="shared" si="1"/>
        <v>0</v>
      </c>
      <c r="I25" s="25">
        <f t="shared" si="2"/>
        <v>0</v>
      </c>
      <c r="J25" s="10"/>
      <c r="K25" s="10"/>
      <c r="L25" s="10"/>
      <c r="M25" s="10"/>
    </row>
    <row r="26" spans="1:13" x14ac:dyDescent="0.2">
      <c r="A26" s="18" t="s">
        <v>110</v>
      </c>
      <c r="B26" s="21" t="s">
        <v>19</v>
      </c>
      <c r="C26" s="22" t="s">
        <v>230</v>
      </c>
      <c r="D26" s="23">
        <v>2</v>
      </c>
      <c r="E26" s="38"/>
      <c r="F26" s="24">
        <f t="shared" si="0"/>
        <v>0</v>
      </c>
      <c r="G26" s="40"/>
      <c r="H26" s="24">
        <f t="shared" si="1"/>
        <v>0</v>
      </c>
      <c r="I26" s="25">
        <f t="shared" si="2"/>
        <v>0</v>
      </c>
      <c r="J26" s="10"/>
      <c r="K26" s="10"/>
      <c r="L26" s="10"/>
      <c r="M26" s="10"/>
    </row>
    <row r="27" spans="1:13" x14ac:dyDescent="0.2">
      <c r="A27" s="18" t="s">
        <v>111</v>
      </c>
      <c r="B27" s="21" t="s">
        <v>20</v>
      </c>
      <c r="C27" s="22" t="s">
        <v>230</v>
      </c>
      <c r="D27" s="23">
        <v>2</v>
      </c>
      <c r="E27" s="38"/>
      <c r="F27" s="24">
        <f t="shared" si="0"/>
        <v>0</v>
      </c>
      <c r="G27" s="40"/>
      <c r="H27" s="24">
        <f t="shared" si="1"/>
        <v>0</v>
      </c>
      <c r="I27" s="25">
        <f t="shared" si="2"/>
        <v>0</v>
      </c>
      <c r="J27" s="10"/>
      <c r="K27" s="10"/>
      <c r="L27" s="10"/>
      <c r="M27" s="10"/>
    </row>
    <row r="28" spans="1:13" x14ac:dyDescent="0.2">
      <c r="A28" s="18" t="s">
        <v>112</v>
      </c>
      <c r="B28" s="21" t="s">
        <v>36</v>
      </c>
      <c r="C28" s="22" t="s">
        <v>230</v>
      </c>
      <c r="D28" s="23">
        <v>1</v>
      </c>
      <c r="E28" s="38"/>
      <c r="F28" s="24">
        <f t="shared" si="0"/>
        <v>0</v>
      </c>
      <c r="G28" s="40"/>
      <c r="H28" s="24">
        <f t="shared" si="1"/>
        <v>0</v>
      </c>
      <c r="I28" s="25">
        <f t="shared" si="2"/>
        <v>0</v>
      </c>
      <c r="J28" s="10"/>
      <c r="K28" s="10"/>
      <c r="L28" s="10"/>
      <c r="M28" s="10"/>
    </row>
    <row r="29" spans="1:13" x14ac:dyDescent="0.2">
      <c r="A29" s="18" t="s">
        <v>113</v>
      </c>
      <c r="B29" s="21" t="s">
        <v>21</v>
      </c>
      <c r="C29" s="22" t="s">
        <v>230</v>
      </c>
      <c r="D29" s="23">
        <v>2</v>
      </c>
      <c r="E29" s="38"/>
      <c r="F29" s="24">
        <f t="shared" si="0"/>
        <v>0</v>
      </c>
      <c r="G29" s="40"/>
      <c r="H29" s="24">
        <f t="shared" si="1"/>
        <v>0</v>
      </c>
      <c r="I29" s="25">
        <f t="shared" si="2"/>
        <v>0</v>
      </c>
      <c r="J29" s="10"/>
      <c r="K29" s="10"/>
      <c r="L29" s="10"/>
      <c r="M29" s="10"/>
    </row>
    <row r="30" spans="1:13" x14ac:dyDescent="0.2">
      <c r="A30" s="18" t="s">
        <v>114</v>
      </c>
      <c r="B30" s="26" t="s">
        <v>6</v>
      </c>
      <c r="C30" s="22" t="s">
        <v>230</v>
      </c>
      <c r="D30" s="23">
        <v>2</v>
      </c>
      <c r="E30" s="38"/>
      <c r="F30" s="24">
        <f t="shared" si="0"/>
        <v>0</v>
      </c>
      <c r="G30" s="40"/>
      <c r="H30" s="24">
        <f t="shared" si="1"/>
        <v>0</v>
      </c>
      <c r="I30" s="25">
        <f t="shared" si="2"/>
        <v>0</v>
      </c>
      <c r="J30" s="10"/>
      <c r="K30" s="10"/>
      <c r="L30" s="10"/>
      <c r="M30" s="10"/>
    </row>
    <row r="31" spans="1:13" x14ac:dyDescent="0.2">
      <c r="A31" s="18" t="s">
        <v>115</v>
      </c>
      <c r="B31" s="26" t="s">
        <v>37</v>
      </c>
      <c r="C31" s="22" t="s">
        <v>230</v>
      </c>
      <c r="D31" s="23">
        <v>1</v>
      </c>
      <c r="E31" s="38"/>
      <c r="F31" s="24">
        <f t="shared" si="0"/>
        <v>0</v>
      </c>
      <c r="G31" s="40"/>
      <c r="H31" s="24">
        <f t="shared" si="1"/>
        <v>0</v>
      </c>
      <c r="I31" s="25">
        <f t="shared" si="2"/>
        <v>0</v>
      </c>
      <c r="J31" s="10"/>
      <c r="K31" s="10"/>
      <c r="L31" s="10"/>
      <c r="M31" s="10"/>
    </row>
    <row r="32" spans="1:13" x14ac:dyDescent="0.2">
      <c r="A32" s="18" t="s">
        <v>116</v>
      </c>
      <c r="B32" s="21" t="s">
        <v>15</v>
      </c>
      <c r="C32" s="22" t="s">
        <v>230</v>
      </c>
      <c r="D32" s="23">
        <v>1</v>
      </c>
      <c r="E32" s="38"/>
      <c r="F32" s="24">
        <f t="shared" si="0"/>
        <v>0</v>
      </c>
      <c r="G32" s="40"/>
      <c r="H32" s="24">
        <f t="shared" si="1"/>
        <v>0</v>
      </c>
      <c r="I32" s="25">
        <f t="shared" si="2"/>
        <v>0</v>
      </c>
      <c r="J32" s="10"/>
      <c r="K32" s="10"/>
      <c r="L32" s="10"/>
      <c r="M32" s="10"/>
    </row>
    <row r="33" spans="1:13" x14ac:dyDescent="0.2">
      <c r="A33" s="18" t="s">
        <v>117</v>
      </c>
      <c r="B33" s="19" t="s">
        <v>83</v>
      </c>
      <c r="C33" s="22"/>
      <c r="D33" s="28"/>
      <c r="E33" s="39"/>
      <c r="F33" s="20"/>
      <c r="G33" s="41"/>
      <c r="H33" s="20"/>
      <c r="I33" s="29"/>
      <c r="J33" s="10"/>
      <c r="K33" s="10"/>
      <c r="L33" s="10"/>
      <c r="M33" s="10"/>
    </row>
    <row r="34" spans="1:13" x14ac:dyDescent="0.2">
      <c r="A34" s="18" t="s">
        <v>118</v>
      </c>
      <c r="B34" s="21" t="s">
        <v>70</v>
      </c>
      <c r="C34" s="22" t="s">
        <v>230</v>
      </c>
      <c r="D34" s="23">
        <v>1</v>
      </c>
      <c r="E34" s="38"/>
      <c r="F34" s="24">
        <f>D34*E34</f>
        <v>0</v>
      </c>
      <c r="G34" s="40"/>
      <c r="H34" s="24">
        <f>D34*G34</f>
        <v>0</v>
      </c>
      <c r="I34" s="25">
        <f>F34+H34</f>
        <v>0</v>
      </c>
      <c r="J34" s="10"/>
      <c r="K34" s="10"/>
      <c r="L34" s="10"/>
      <c r="M34" s="10"/>
    </row>
    <row r="35" spans="1:13" x14ac:dyDescent="0.2">
      <c r="A35" s="18" t="s">
        <v>119</v>
      </c>
      <c r="B35" s="21" t="s">
        <v>63</v>
      </c>
      <c r="C35" s="22" t="s">
        <v>230</v>
      </c>
      <c r="D35" s="23">
        <v>1</v>
      </c>
      <c r="E35" s="38"/>
      <c r="F35" s="24">
        <f>D35*E35</f>
        <v>0</v>
      </c>
      <c r="G35" s="40"/>
      <c r="H35" s="24">
        <f>D35*G35</f>
        <v>0</v>
      </c>
      <c r="I35" s="25">
        <f>F35+H35</f>
        <v>0</v>
      </c>
      <c r="J35" s="10"/>
      <c r="K35" s="10"/>
      <c r="L35" s="10"/>
      <c r="M35" s="10"/>
    </row>
    <row r="36" spans="1:13" x14ac:dyDescent="0.2">
      <c r="A36" s="18" t="s">
        <v>121</v>
      </c>
      <c r="B36" s="21" t="s">
        <v>0</v>
      </c>
      <c r="C36" s="22" t="s">
        <v>230</v>
      </c>
      <c r="D36" s="23">
        <v>1</v>
      </c>
      <c r="E36" s="38"/>
      <c r="F36" s="24">
        <f t="shared" ref="F36:F99" si="3">D36*E36</f>
        <v>0</v>
      </c>
      <c r="G36" s="40"/>
      <c r="H36" s="24">
        <f t="shared" ref="H36:H89" si="4">D36*G36</f>
        <v>0</v>
      </c>
      <c r="I36" s="25">
        <f t="shared" ref="I36:I89" si="5">F36+H36</f>
        <v>0</v>
      </c>
      <c r="J36" s="10"/>
      <c r="K36" s="10"/>
      <c r="L36" s="10"/>
      <c r="M36" s="10"/>
    </row>
    <row r="37" spans="1:13" x14ac:dyDescent="0.2">
      <c r="A37" s="18" t="s">
        <v>122</v>
      </c>
      <c r="B37" s="21" t="s">
        <v>18</v>
      </c>
      <c r="C37" s="22" t="s">
        <v>230</v>
      </c>
      <c r="D37" s="23">
        <v>1</v>
      </c>
      <c r="E37" s="38"/>
      <c r="F37" s="24">
        <f t="shared" si="3"/>
        <v>0</v>
      </c>
      <c r="G37" s="40"/>
      <c r="H37" s="24">
        <f t="shared" si="4"/>
        <v>0</v>
      </c>
      <c r="I37" s="25">
        <f t="shared" si="5"/>
        <v>0</v>
      </c>
      <c r="J37" s="10"/>
      <c r="K37" s="10"/>
      <c r="L37" s="10"/>
      <c r="M37" s="10"/>
    </row>
    <row r="38" spans="1:13" x14ac:dyDescent="0.2">
      <c r="A38" s="18" t="s">
        <v>124</v>
      </c>
      <c r="B38" s="21" t="s">
        <v>17</v>
      </c>
      <c r="C38" s="22" t="s">
        <v>230</v>
      </c>
      <c r="D38" s="23">
        <v>1</v>
      </c>
      <c r="E38" s="38"/>
      <c r="F38" s="24">
        <f t="shared" si="3"/>
        <v>0</v>
      </c>
      <c r="G38" s="40"/>
      <c r="H38" s="24">
        <f t="shared" si="4"/>
        <v>0</v>
      </c>
      <c r="I38" s="25">
        <f t="shared" si="5"/>
        <v>0</v>
      </c>
      <c r="J38" s="10"/>
      <c r="K38" s="10"/>
      <c r="L38" s="10"/>
      <c r="M38" s="10"/>
    </row>
    <row r="39" spans="1:13" x14ac:dyDescent="0.2">
      <c r="A39" s="18" t="s">
        <v>125</v>
      </c>
      <c r="B39" s="21" t="s">
        <v>64</v>
      </c>
      <c r="C39" s="22" t="s">
        <v>230</v>
      </c>
      <c r="D39" s="23">
        <v>1</v>
      </c>
      <c r="E39" s="38"/>
      <c r="F39" s="24">
        <f t="shared" si="3"/>
        <v>0</v>
      </c>
      <c r="G39" s="40"/>
      <c r="H39" s="24">
        <f t="shared" si="4"/>
        <v>0</v>
      </c>
      <c r="I39" s="25">
        <f t="shared" si="5"/>
        <v>0</v>
      </c>
      <c r="J39" s="10"/>
      <c r="K39" s="10"/>
      <c r="L39" s="10"/>
      <c r="M39" s="10"/>
    </row>
    <row r="40" spans="1:13" x14ac:dyDescent="0.2">
      <c r="A40" s="18" t="s">
        <v>127</v>
      </c>
      <c r="B40" s="26" t="s">
        <v>74</v>
      </c>
      <c r="C40" s="22" t="s">
        <v>230</v>
      </c>
      <c r="D40" s="23">
        <v>1</v>
      </c>
      <c r="E40" s="38"/>
      <c r="F40" s="24">
        <f t="shared" si="3"/>
        <v>0</v>
      </c>
      <c r="G40" s="40"/>
      <c r="H40" s="24">
        <f t="shared" si="4"/>
        <v>0</v>
      </c>
      <c r="I40" s="25">
        <f t="shared" si="5"/>
        <v>0</v>
      </c>
      <c r="J40" s="10"/>
      <c r="K40" s="10"/>
      <c r="L40" s="10"/>
      <c r="M40" s="10"/>
    </row>
    <row r="41" spans="1:13" x14ac:dyDescent="0.2">
      <c r="A41" s="18" t="s">
        <v>128</v>
      </c>
      <c r="B41" s="21" t="s">
        <v>76</v>
      </c>
      <c r="C41" s="22" t="s">
        <v>230</v>
      </c>
      <c r="D41" s="23">
        <v>1</v>
      </c>
      <c r="E41" s="38"/>
      <c r="F41" s="24">
        <f t="shared" si="3"/>
        <v>0</v>
      </c>
      <c r="G41" s="40"/>
      <c r="H41" s="24">
        <f t="shared" si="4"/>
        <v>0</v>
      </c>
      <c r="I41" s="25">
        <f t="shared" si="5"/>
        <v>0</v>
      </c>
      <c r="J41" s="10"/>
      <c r="K41" s="10"/>
      <c r="L41" s="10"/>
      <c r="M41" s="10"/>
    </row>
    <row r="42" spans="1:13" x14ac:dyDescent="0.2">
      <c r="A42" s="18" t="s">
        <v>130</v>
      </c>
      <c r="B42" s="21" t="s">
        <v>1</v>
      </c>
      <c r="C42" s="22" t="s">
        <v>230</v>
      </c>
      <c r="D42" s="23">
        <v>1</v>
      </c>
      <c r="E42" s="38"/>
      <c r="F42" s="24">
        <f t="shared" si="3"/>
        <v>0</v>
      </c>
      <c r="G42" s="40"/>
      <c r="H42" s="24">
        <f t="shared" si="4"/>
        <v>0</v>
      </c>
      <c r="I42" s="25">
        <f t="shared" si="5"/>
        <v>0</v>
      </c>
      <c r="J42" s="10"/>
      <c r="K42" s="10"/>
      <c r="L42" s="10"/>
      <c r="M42" s="10"/>
    </row>
    <row r="43" spans="1:13" x14ac:dyDescent="0.2">
      <c r="A43" s="18" t="s">
        <v>131</v>
      </c>
      <c r="B43" s="21" t="s">
        <v>14</v>
      </c>
      <c r="C43" s="22" t="s">
        <v>230</v>
      </c>
      <c r="D43" s="23">
        <v>1</v>
      </c>
      <c r="E43" s="38"/>
      <c r="F43" s="24">
        <f t="shared" si="3"/>
        <v>0</v>
      </c>
      <c r="G43" s="40"/>
      <c r="H43" s="24">
        <f t="shared" si="4"/>
        <v>0</v>
      </c>
      <c r="I43" s="25">
        <f t="shared" si="5"/>
        <v>0</v>
      </c>
      <c r="J43" s="10"/>
      <c r="K43" s="10"/>
      <c r="L43" s="10"/>
      <c r="M43" s="10"/>
    </row>
    <row r="44" spans="1:13" x14ac:dyDescent="0.2">
      <c r="A44" s="18" t="s">
        <v>132</v>
      </c>
      <c r="B44" s="21" t="s">
        <v>2</v>
      </c>
      <c r="C44" s="22" t="s">
        <v>230</v>
      </c>
      <c r="D44" s="23">
        <v>1</v>
      </c>
      <c r="E44" s="38"/>
      <c r="F44" s="24">
        <f t="shared" si="3"/>
        <v>0</v>
      </c>
      <c r="G44" s="40"/>
      <c r="H44" s="24">
        <f t="shared" si="4"/>
        <v>0</v>
      </c>
      <c r="I44" s="25">
        <f t="shared" si="5"/>
        <v>0</v>
      </c>
      <c r="J44" s="10"/>
      <c r="K44" s="10"/>
      <c r="L44" s="10"/>
      <c r="M44" s="10"/>
    </row>
    <row r="45" spans="1:13" x14ac:dyDescent="0.2">
      <c r="A45" s="18" t="s">
        <v>133</v>
      </c>
      <c r="B45" s="26" t="s">
        <v>77</v>
      </c>
      <c r="C45" s="22" t="s">
        <v>230</v>
      </c>
      <c r="D45" s="23">
        <v>1</v>
      </c>
      <c r="E45" s="38"/>
      <c r="F45" s="24">
        <f t="shared" si="3"/>
        <v>0</v>
      </c>
      <c r="G45" s="40"/>
      <c r="H45" s="24">
        <f t="shared" si="4"/>
        <v>0</v>
      </c>
      <c r="I45" s="25">
        <f t="shared" si="5"/>
        <v>0</v>
      </c>
      <c r="J45" s="10"/>
      <c r="K45" s="10"/>
      <c r="L45" s="10"/>
      <c r="M45" s="10"/>
    </row>
    <row r="46" spans="1:13" ht="25.5" x14ac:dyDescent="0.2">
      <c r="A46" s="18" t="s">
        <v>134</v>
      </c>
      <c r="B46" s="21" t="s">
        <v>3</v>
      </c>
      <c r="C46" s="22" t="s">
        <v>230</v>
      </c>
      <c r="D46" s="23">
        <v>1</v>
      </c>
      <c r="E46" s="38"/>
      <c r="F46" s="24">
        <f t="shared" si="3"/>
        <v>0</v>
      </c>
      <c r="G46" s="40"/>
      <c r="H46" s="24">
        <f t="shared" si="4"/>
        <v>0</v>
      </c>
      <c r="I46" s="25">
        <f t="shared" si="5"/>
        <v>0</v>
      </c>
      <c r="J46" s="10"/>
      <c r="K46" s="10"/>
      <c r="L46" s="10"/>
      <c r="M46" s="10"/>
    </row>
    <row r="47" spans="1:13" x14ac:dyDescent="0.2">
      <c r="A47" s="18" t="s">
        <v>135</v>
      </c>
      <c r="B47" s="21" t="s">
        <v>62</v>
      </c>
      <c r="C47" s="22" t="s">
        <v>230</v>
      </c>
      <c r="D47" s="23">
        <v>1</v>
      </c>
      <c r="E47" s="38"/>
      <c r="F47" s="24">
        <f t="shared" si="3"/>
        <v>0</v>
      </c>
      <c r="G47" s="40"/>
      <c r="H47" s="24">
        <f t="shared" si="4"/>
        <v>0</v>
      </c>
      <c r="I47" s="25">
        <f t="shared" si="5"/>
        <v>0</v>
      </c>
      <c r="J47" s="10"/>
      <c r="K47" s="10"/>
      <c r="L47" s="10"/>
      <c r="M47" s="10"/>
    </row>
    <row r="48" spans="1:13" x14ac:dyDescent="0.2">
      <c r="A48" s="18" t="s">
        <v>136</v>
      </c>
      <c r="B48" s="27" t="s">
        <v>65</v>
      </c>
      <c r="C48" s="22" t="s">
        <v>230</v>
      </c>
      <c r="D48" s="23">
        <v>1</v>
      </c>
      <c r="E48" s="38"/>
      <c r="F48" s="24">
        <f t="shared" si="3"/>
        <v>0</v>
      </c>
      <c r="G48" s="40"/>
      <c r="H48" s="24">
        <f t="shared" si="4"/>
        <v>0</v>
      </c>
      <c r="I48" s="25">
        <f t="shared" si="5"/>
        <v>0</v>
      </c>
      <c r="J48" s="10"/>
      <c r="K48" s="10"/>
      <c r="L48" s="10"/>
      <c r="M48" s="10"/>
    </row>
    <row r="49" spans="1:13" x14ac:dyDescent="0.2">
      <c r="A49" s="18" t="s">
        <v>137</v>
      </c>
      <c r="B49" s="26" t="s">
        <v>78</v>
      </c>
      <c r="C49" s="22" t="s">
        <v>230</v>
      </c>
      <c r="D49" s="23">
        <v>1</v>
      </c>
      <c r="E49" s="38"/>
      <c r="F49" s="24">
        <f t="shared" si="3"/>
        <v>0</v>
      </c>
      <c r="G49" s="40"/>
      <c r="H49" s="24">
        <f t="shared" si="4"/>
        <v>0</v>
      </c>
      <c r="I49" s="25">
        <f t="shared" si="5"/>
        <v>0</v>
      </c>
      <c r="J49" s="10"/>
      <c r="K49" s="10"/>
      <c r="L49" s="10"/>
      <c r="M49" s="10"/>
    </row>
    <row r="50" spans="1:13" x14ac:dyDescent="0.2">
      <c r="A50" s="18" t="s">
        <v>138</v>
      </c>
      <c r="B50" s="26" t="s">
        <v>16</v>
      </c>
      <c r="C50" s="22" t="s">
        <v>230</v>
      </c>
      <c r="D50" s="23">
        <v>1</v>
      </c>
      <c r="E50" s="38"/>
      <c r="F50" s="24">
        <f t="shared" si="3"/>
        <v>0</v>
      </c>
      <c r="G50" s="40"/>
      <c r="H50" s="24">
        <f t="shared" si="4"/>
        <v>0</v>
      </c>
      <c r="I50" s="25">
        <f t="shared" si="5"/>
        <v>0</v>
      </c>
      <c r="J50" s="10"/>
      <c r="K50" s="10"/>
      <c r="L50" s="10"/>
      <c r="M50" s="10"/>
    </row>
    <row r="51" spans="1:13" x14ac:dyDescent="0.2">
      <c r="A51" s="18" t="s">
        <v>139</v>
      </c>
      <c r="B51" s="26" t="s">
        <v>4</v>
      </c>
      <c r="C51" s="22" t="s">
        <v>230</v>
      </c>
      <c r="D51" s="23">
        <v>1</v>
      </c>
      <c r="E51" s="38"/>
      <c r="F51" s="24">
        <f t="shared" si="3"/>
        <v>0</v>
      </c>
      <c r="G51" s="40"/>
      <c r="H51" s="24">
        <f t="shared" si="4"/>
        <v>0</v>
      </c>
      <c r="I51" s="25">
        <f t="shared" si="5"/>
        <v>0</v>
      </c>
      <c r="J51" s="10"/>
      <c r="K51" s="10"/>
      <c r="L51" s="10"/>
      <c r="M51" s="10"/>
    </row>
    <row r="52" spans="1:13" x14ac:dyDescent="0.2">
      <c r="A52" s="18" t="s">
        <v>140</v>
      </c>
      <c r="B52" s="26" t="s">
        <v>5</v>
      </c>
      <c r="C52" s="22" t="s">
        <v>230</v>
      </c>
      <c r="D52" s="23">
        <v>1</v>
      </c>
      <c r="E52" s="38"/>
      <c r="F52" s="24">
        <f t="shared" si="3"/>
        <v>0</v>
      </c>
      <c r="G52" s="40"/>
      <c r="H52" s="24">
        <f t="shared" si="4"/>
        <v>0</v>
      </c>
      <c r="I52" s="25">
        <f t="shared" si="5"/>
        <v>0</v>
      </c>
      <c r="J52" s="10"/>
      <c r="K52" s="10"/>
      <c r="L52" s="10"/>
      <c r="M52" s="10"/>
    </row>
    <row r="53" spans="1:13" x14ac:dyDescent="0.2">
      <c r="A53" s="18" t="s">
        <v>141</v>
      </c>
      <c r="B53" s="21" t="s">
        <v>79</v>
      </c>
      <c r="C53" s="22" t="s">
        <v>230</v>
      </c>
      <c r="D53" s="23">
        <v>1</v>
      </c>
      <c r="E53" s="38"/>
      <c r="F53" s="24">
        <f t="shared" si="3"/>
        <v>0</v>
      </c>
      <c r="G53" s="40"/>
      <c r="H53" s="24">
        <f t="shared" si="4"/>
        <v>0</v>
      </c>
      <c r="I53" s="25">
        <f t="shared" si="5"/>
        <v>0</v>
      </c>
      <c r="J53" s="10"/>
      <c r="K53" s="10"/>
      <c r="L53" s="10"/>
      <c r="M53" s="10"/>
    </row>
    <row r="54" spans="1:13" ht="25.5" x14ac:dyDescent="0.2">
      <c r="A54" s="18" t="s">
        <v>142</v>
      </c>
      <c r="B54" s="21" t="s">
        <v>71</v>
      </c>
      <c r="C54" s="22" t="s">
        <v>230</v>
      </c>
      <c r="D54" s="23">
        <v>1</v>
      </c>
      <c r="E54" s="38"/>
      <c r="F54" s="24">
        <f t="shared" si="3"/>
        <v>0</v>
      </c>
      <c r="G54" s="40"/>
      <c r="H54" s="24">
        <f t="shared" si="4"/>
        <v>0</v>
      </c>
      <c r="I54" s="25">
        <f t="shared" si="5"/>
        <v>0</v>
      </c>
      <c r="J54" s="10"/>
      <c r="K54" s="10"/>
      <c r="L54" s="10"/>
      <c r="M54" s="10"/>
    </row>
    <row r="55" spans="1:13" x14ac:dyDescent="0.2">
      <c r="A55" s="18" t="s">
        <v>143</v>
      </c>
      <c r="B55" s="21" t="s">
        <v>19</v>
      </c>
      <c r="C55" s="22" t="s">
        <v>230</v>
      </c>
      <c r="D55" s="23">
        <v>1</v>
      </c>
      <c r="E55" s="38"/>
      <c r="F55" s="24">
        <f t="shared" si="3"/>
        <v>0</v>
      </c>
      <c r="G55" s="40"/>
      <c r="H55" s="24">
        <f t="shared" si="4"/>
        <v>0</v>
      </c>
      <c r="I55" s="25">
        <f t="shared" si="5"/>
        <v>0</v>
      </c>
      <c r="J55" s="10"/>
      <c r="K55" s="10"/>
      <c r="L55" s="10"/>
      <c r="M55" s="10"/>
    </row>
    <row r="56" spans="1:13" x14ac:dyDescent="0.2">
      <c r="A56" s="18" t="s">
        <v>144</v>
      </c>
      <c r="B56" s="21" t="s">
        <v>20</v>
      </c>
      <c r="C56" s="22" t="s">
        <v>230</v>
      </c>
      <c r="D56" s="23">
        <v>1</v>
      </c>
      <c r="E56" s="38"/>
      <c r="F56" s="24">
        <f t="shared" si="3"/>
        <v>0</v>
      </c>
      <c r="G56" s="40"/>
      <c r="H56" s="24">
        <f t="shared" si="4"/>
        <v>0</v>
      </c>
      <c r="I56" s="25">
        <f t="shared" si="5"/>
        <v>0</v>
      </c>
      <c r="J56" s="10"/>
      <c r="K56" s="10"/>
      <c r="L56" s="10"/>
      <c r="M56" s="10"/>
    </row>
    <row r="57" spans="1:13" x14ac:dyDescent="0.2">
      <c r="A57" s="18" t="s">
        <v>145</v>
      </c>
      <c r="B57" s="21" t="s">
        <v>36</v>
      </c>
      <c r="C57" s="22" t="s">
        <v>230</v>
      </c>
      <c r="D57" s="23">
        <v>1</v>
      </c>
      <c r="E57" s="38"/>
      <c r="F57" s="24">
        <f t="shared" si="3"/>
        <v>0</v>
      </c>
      <c r="G57" s="40"/>
      <c r="H57" s="24">
        <f t="shared" si="4"/>
        <v>0</v>
      </c>
      <c r="I57" s="25">
        <f t="shared" si="5"/>
        <v>0</v>
      </c>
      <c r="J57" s="10"/>
      <c r="K57" s="10"/>
      <c r="L57" s="10"/>
      <c r="M57" s="10"/>
    </row>
    <row r="58" spans="1:13" x14ac:dyDescent="0.2">
      <c r="A58" s="18" t="s">
        <v>146</v>
      </c>
      <c r="B58" s="21" t="s">
        <v>21</v>
      </c>
      <c r="C58" s="22" t="s">
        <v>230</v>
      </c>
      <c r="D58" s="23">
        <v>1</v>
      </c>
      <c r="E58" s="38"/>
      <c r="F58" s="24">
        <f t="shared" si="3"/>
        <v>0</v>
      </c>
      <c r="G58" s="40"/>
      <c r="H58" s="24">
        <f t="shared" si="4"/>
        <v>0</v>
      </c>
      <c r="I58" s="25">
        <f t="shared" si="5"/>
        <v>0</v>
      </c>
      <c r="J58" s="10"/>
      <c r="K58" s="10"/>
      <c r="L58" s="10"/>
      <c r="M58" s="10"/>
    </row>
    <row r="59" spans="1:13" x14ac:dyDescent="0.2">
      <c r="A59" s="18" t="s">
        <v>147</v>
      </c>
      <c r="B59" s="26" t="s">
        <v>6</v>
      </c>
      <c r="C59" s="22" t="s">
        <v>230</v>
      </c>
      <c r="D59" s="23">
        <v>1</v>
      </c>
      <c r="E59" s="38"/>
      <c r="F59" s="24">
        <f t="shared" si="3"/>
        <v>0</v>
      </c>
      <c r="G59" s="40"/>
      <c r="H59" s="24">
        <f t="shared" si="4"/>
        <v>0</v>
      </c>
      <c r="I59" s="25">
        <f t="shared" si="5"/>
        <v>0</v>
      </c>
      <c r="J59" s="10"/>
      <c r="K59" s="10"/>
      <c r="L59" s="10"/>
      <c r="M59" s="10"/>
    </row>
    <row r="60" spans="1:13" x14ac:dyDescent="0.2">
      <c r="A60" s="18" t="s">
        <v>148</v>
      </c>
      <c r="B60" s="26" t="s">
        <v>37</v>
      </c>
      <c r="C60" s="22" t="s">
        <v>230</v>
      </c>
      <c r="D60" s="23">
        <v>1</v>
      </c>
      <c r="E60" s="38"/>
      <c r="F60" s="24">
        <f t="shared" si="3"/>
        <v>0</v>
      </c>
      <c r="G60" s="40"/>
      <c r="H60" s="24">
        <f t="shared" si="4"/>
        <v>0</v>
      </c>
      <c r="I60" s="25">
        <f t="shared" si="5"/>
        <v>0</v>
      </c>
      <c r="J60" s="10"/>
      <c r="K60" s="10"/>
      <c r="L60" s="10"/>
      <c r="M60" s="10"/>
    </row>
    <row r="61" spans="1:13" x14ac:dyDescent="0.2">
      <c r="A61" s="18" t="s">
        <v>149</v>
      </c>
      <c r="B61" s="21" t="s">
        <v>15</v>
      </c>
      <c r="C61" s="22" t="s">
        <v>230</v>
      </c>
      <c r="D61" s="23">
        <v>1</v>
      </c>
      <c r="E61" s="38"/>
      <c r="F61" s="24">
        <f t="shared" si="3"/>
        <v>0</v>
      </c>
      <c r="G61" s="40"/>
      <c r="H61" s="24">
        <f t="shared" si="4"/>
        <v>0</v>
      </c>
      <c r="I61" s="25">
        <f t="shared" si="5"/>
        <v>0</v>
      </c>
      <c r="J61" s="10"/>
      <c r="K61" s="10"/>
      <c r="L61" s="10"/>
      <c r="M61" s="10"/>
    </row>
    <row r="62" spans="1:13" x14ac:dyDescent="0.2">
      <c r="A62" s="18" t="s">
        <v>120</v>
      </c>
      <c r="B62" s="19" t="s">
        <v>218</v>
      </c>
      <c r="C62" s="22"/>
      <c r="D62" s="28"/>
      <c r="E62" s="39"/>
      <c r="F62" s="20"/>
      <c r="G62" s="41"/>
      <c r="H62" s="20"/>
      <c r="I62" s="29"/>
      <c r="J62" s="10"/>
      <c r="K62" s="10"/>
      <c r="L62" s="10"/>
      <c r="M62" s="10"/>
    </row>
    <row r="63" spans="1:13" x14ac:dyDescent="0.2">
      <c r="A63" s="18" t="s">
        <v>150</v>
      </c>
      <c r="B63" s="21" t="s">
        <v>72</v>
      </c>
      <c r="C63" s="30" t="s">
        <v>230</v>
      </c>
      <c r="D63" s="23">
        <v>2</v>
      </c>
      <c r="E63" s="38"/>
      <c r="F63" s="24">
        <f t="shared" si="3"/>
        <v>0</v>
      </c>
      <c r="G63" s="40"/>
      <c r="H63" s="24">
        <f t="shared" si="4"/>
        <v>0</v>
      </c>
      <c r="I63" s="25">
        <f t="shared" si="5"/>
        <v>0</v>
      </c>
      <c r="J63" s="10"/>
      <c r="K63" s="10"/>
      <c r="L63" s="10"/>
      <c r="M63" s="10"/>
    </row>
    <row r="64" spans="1:13" x14ac:dyDescent="0.2">
      <c r="A64" s="18" t="s">
        <v>151</v>
      </c>
      <c r="B64" s="21" t="s">
        <v>7</v>
      </c>
      <c r="C64" s="30" t="s">
        <v>230</v>
      </c>
      <c r="D64" s="23">
        <v>2</v>
      </c>
      <c r="E64" s="38"/>
      <c r="F64" s="24">
        <f t="shared" si="3"/>
        <v>0</v>
      </c>
      <c r="G64" s="40"/>
      <c r="H64" s="24">
        <f t="shared" si="4"/>
        <v>0</v>
      </c>
      <c r="I64" s="25">
        <f t="shared" si="5"/>
        <v>0</v>
      </c>
      <c r="J64" s="10"/>
      <c r="K64" s="10"/>
      <c r="L64" s="10"/>
      <c r="M64" s="10"/>
    </row>
    <row r="65" spans="1:13" x14ac:dyDescent="0.2">
      <c r="A65" s="18" t="s">
        <v>152</v>
      </c>
      <c r="B65" s="21" t="s">
        <v>217</v>
      </c>
      <c r="C65" s="30" t="s">
        <v>230</v>
      </c>
      <c r="D65" s="23">
        <v>2</v>
      </c>
      <c r="E65" s="38"/>
      <c r="F65" s="24">
        <f t="shared" si="3"/>
        <v>0</v>
      </c>
      <c r="G65" s="40"/>
      <c r="H65" s="24">
        <f t="shared" si="4"/>
        <v>0</v>
      </c>
      <c r="I65" s="25">
        <f t="shared" si="5"/>
        <v>0</v>
      </c>
      <c r="J65" s="10"/>
      <c r="K65" s="10"/>
      <c r="L65" s="10"/>
      <c r="M65" s="10"/>
    </row>
    <row r="66" spans="1:13" x14ac:dyDescent="0.2">
      <c r="A66" s="18" t="s">
        <v>153</v>
      </c>
      <c r="B66" s="21" t="s">
        <v>8</v>
      </c>
      <c r="C66" s="30" t="s">
        <v>230</v>
      </c>
      <c r="D66" s="23">
        <v>1</v>
      </c>
      <c r="E66" s="38"/>
      <c r="F66" s="24">
        <f t="shared" si="3"/>
        <v>0</v>
      </c>
      <c r="G66" s="40"/>
      <c r="H66" s="24">
        <f t="shared" si="4"/>
        <v>0</v>
      </c>
      <c r="I66" s="25">
        <f t="shared" si="5"/>
        <v>0</v>
      </c>
      <c r="J66" s="10"/>
      <c r="K66" s="10"/>
      <c r="L66" s="10"/>
      <c r="M66" s="10"/>
    </row>
    <row r="67" spans="1:13" x14ac:dyDescent="0.2">
      <c r="A67" s="18" t="s">
        <v>154</v>
      </c>
      <c r="B67" s="21" t="s">
        <v>9</v>
      </c>
      <c r="C67" s="30" t="s">
        <v>230</v>
      </c>
      <c r="D67" s="23">
        <v>2</v>
      </c>
      <c r="E67" s="38"/>
      <c r="F67" s="24">
        <f t="shared" si="3"/>
        <v>0</v>
      </c>
      <c r="G67" s="40"/>
      <c r="H67" s="24">
        <f t="shared" si="4"/>
        <v>0</v>
      </c>
      <c r="I67" s="25">
        <f t="shared" si="5"/>
        <v>0</v>
      </c>
      <c r="J67" s="10"/>
      <c r="K67" s="10"/>
      <c r="L67" s="10"/>
      <c r="M67" s="10"/>
    </row>
    <row r="68" spans="1:13" x14ac:dyDescent="0.2">
      <c r="A68" s="18" t="s">
        <v>155</v>
      </c>
      <c r="B68" s="21" t="s">
        <v>10</v>
      </c>
      <c r="C68" s="30" t="s">
        <v>230</v>
      </c>
      <c r="D68" s="23">
        <v>2</v>
      </c>
      <c r="E68" s="38"/>
      <c r="F68" s="24">
        <f t="shared" si="3"/>
        <v>0</v>
      </c>
      <c r="G68" s="40"/>
      <c r="H68" s="24">
        <f t="shared" si="4"/>
        <v>0</v>
      </c>
      <c r="I68" s="25">
        <f t="shared" si="5"/>
        <v>0</v>
      </c>
      <c r="J68" s="10"/>
      <c r="K68" s="10"/>
      <c r="L68" s="10"/>
      <c r="M68" s="10"/>
    </row>
    <row r="69" spans="1:13" x14ac:dyDescent="0.2">
      <c r="A69" s="18" t="s">
        <v>156</v>
      </c>
      <c r="B69" s="21" t="s">
        <v>11</v>
      </c>
      <c r="C69" s="30" t="s">
        <v>230</v>
      </c>
      <c r="D69" s="23">
        <v>2</v>
      </c>
      <c r="E69" s="38"/>
      <c r="F69" s="24">
        <f t="shared" si="3"/>
        <v>0</v>
      </c>
      <c r="G69" s="40"/>
      <c r="H69" s="24">
        <f t="shared" si="4"/>
        <v>0</v>
      </c>
      <c r="I69" s="25">
        <f t="shared" si="5"/>
        <v>0</v>
      </c>
      <c r="J69" s="10"/>
      <c r="K69" s="10"/>
      <c r="L69" s="10"/>
      <c r="M69" s="10"/>
    </row>
    <row r="70" spans="1:13" x14ac:dyDescent="0.2">
      <c r="A70" s="18" t="s">
        <v>157</v>
      </c>
      <c r="B70" s="21" t="s">
        <v>22</v>
      </c>
      <c r="C70" s="30" t="s">
        <v>230</v>
      </c>
      <c r="D70" s="23">
        <v>1</v>
      </c>
      <c r="E70" s="38"/>
      <c r="F70" s="24">
        <f t="shared" si="3"/>
        <v>0</v>
      </c>
      <c r="G70" s="40"/>
      <c r="H70" s="24">
        <f t="shared" si="4"/>
        <v>0</v>
      </c>
      <c r="I70" s="25">
        <f t="shared" si="5"/>
        <v>0</v>
      </c>
      <c r="J70" s="10"/>
      <c r="K70" s="10"/>
      <c r="L70" s="10"/>
      <c r="M70" s="10"/>
    </row>
    <row r="71" spans="1:13" x14ac:dyDescent="0.2">
      <c r="A71" s="18" t="s">
        <v>158</v>
      </c>
      <c r="B71" s="21" t="s">
        <v>221</v>
      </c>
      <c r="C71" s="30" t="s">
        <v>230</v>
      </c>
      <c r="D71" s="23">
        <v>2</v>
      </c>
      <c r="E71" s="38"/>
      <c r="F71" s="24">
        <f t="shared" si="3"/>
        <v>0</v>
      </c>
      <c r="G71" s="40"/>
      <c r="H71" s="24">
        <f t="shared" si="4"/>
        <v>0</v>
      </c>
      <c r="I71" s="25">
        <f t="shared" si="5"/>
        <v>0</v>
      </c>
      <c r="J71" s="10"/>
      <c r="K71" s="10"/>
      <c r="L71" s="10"/>
      <c r="M71" s="10"/>
    </row>
    <row r="72" spans="1:13" x14ac:dyDescent="0.2">
      <c r="A72" s="18" t="s">
        <v>159</v>
      </c>
      <c r="B72" s="21" t="s">
        <v>75</v>
      </c>
      <c r="C72" s="30" t="s">
        <v>230</v>
      </c>
      <c r="D72" s="23">
        <v>2</v>
      </c>
      <c r="E72" s="38"/>
      <c r="F72" s="24">
        <f t="shared" si="3"/>
        <v>0</v>
      </c>
      <c r="G72" s="40"/>
      <c r="H72" s="24">
        <f t="shared" si="4"/>
        <v>0</v>
      </c>
      <c r="I72" s="25">
        <f t="shared" si="5"/>
        <v>0</v>
      </c>
      <c r="J72" s="10"/>
      <c r="K72" s="10"/>
      <c r="L72" s="10"/>
      <c r="M72" s="10"/>
    </row>
    <row r="73" spans="1:13" x14ac:dyDescent="0.2">
      <c r="A73" s="18" t="s">
        <v>160</v>
      </c>
      <c r="B73" s="21" t="s">
        <v>12</v>
      </c>
      <c r="C73" s="30" t="s">
        <v>230</v>
      </c>
      <c r="D73" s="23">
        <v>2</v>
      </c>
      <c r="E73" s="38"/>
      <c r="F73" s="24">
        <f t="shared" si="3"/>
        <v>0</v>
      </c>
      <c r="G73" s="40"/>
      <c r="H73" s="24">
        <f t="shared" si="4"/>
        <v>0</v>
      </c>
      <c r="I73" s="25">
        <f t="shared" si="5"/>
        <v>0</v>
      </c>
      <c r="J73" s="10"/>
      <c r="K73" s="10"/>
      <c r="L73" s="10"/>
      <c r="M73" s="10"/>
    </row>
    <row r="74" spans="1:13" x14ac:dyDescent="0.2">
      <c r="A74" s="18" t="s">
        <v>161</v>
      </c>
      <c r="B74" s="21" t="s">
        <v>219</v>
      </c>
      <c r="C74" s="30" t="s">
        <v>230</v>
      </c>
      <c r="D74" s="23">
        <v>4</v>
      </c>
      <c r="E74" s="38"/>
      <c r="F74" s="24">
        <f t="shared" si="3"/>
        <v>0</v>
      </c>
      <c r="G74" s="40"/>
      <c r="H74" s="24">
        <f t="shared" si="4"/>
        <v>0</v>
      </c>
      <c r="I74" s="25">
        <f t="shared" si="5"/>
        <v>0</v>
      </c>
      <c r="J74" s="10"/>
      <c r="K74" s="10"/>
      <c r="L74" s="10"/>
      <c r="M74" s="10"/>
    </row>
    <row r="75" spans="1:13" x14ac:dyDescent="0.2">
      <c r="A75" s="18" t="s">
        <v>162</v>
      </c>
      <c r="B75" s="21" t="s">
        <v>13</v>
      </c>
      <c r="C75" s="30" t="s">
        <v>230</v>
      </c>
      <c r="D75" s="23">
        <v>4</v>
      </c>
      <c r="E75" s="38"/>
      <c r="F75" s="24">
        <f t="shared" si="3"/>
        <v>0</v>
      </c>
      <c r="G75" s="40"/>
      <c r="H75" s="24">
        <f t="shared" si="4"/>
        <v>0</v>
      </c>
      <c r="I75" s="25">
        <f t="shared" si="5"/>
        <v>0</v>
      </c>
      <c r="J75" s="10"/>
      <c r="K75" s="10"/>
      <c r="L75" s="10"/>
      <c r="M75" s="10"/>
    </row>
    <row r="76" spans="1:13" x14ac:dyDescent="0.2">
      <c r="A76" s="18" t="s">
        <v>163</v>
      </c>
      <c r="B76" s="21" t="s">
        <v>40</v>
      </c>
      <c r="C76" s="30" t="s">
        <v>230</v>
      </c>
      <c r="D76" s="23">
        <v>1</v>
      </c>
      <c r="E76" s="38"/>
      <c r="F76" s="24">
        <f t="shared" si="3"/>
        <v>0</v>
      </c>
      <c r="G76" s="40"/>
      <c r="H76" s="24">
        <f t="shared" si="4"/>
        <v>0</v>
      </c>
      <c r="I76" s="25">
        <f t="shared" si="5"/>
        <v>0</v>
      </c>
      <c r="J76" s="10"/>
      <c r="K76" s="10"/>
      <c r="L76" s="10"/>
      <c r="M76" s="10"/>
    </row>
    <row r="77" spans="1:13" x14ac:dyDescent="0.2">
      <c r="A77" s="18" t="s">
        <v>164</v>
      </c>
      <c r="B77" s="21" t="s">
        <v>41</v>
      </c>
      <c r="C77" s="30" t="s">
        <v>230</v>
      </c>
      <c r="D77" s="23">
        <v>1</v>
      </c>
      <c r="E77" s="38"/>
      <c r="F77" s="24">
        <f t="shared" si="3"/>
        <v>0</v>
      </c>
      <c r="G77" s="40"/>
      <c r="H77" s="24">
        <f t="shared" si="4"/>
        <v>0</v>
      </c>
      <c r="I77" s="25">
        <f t="shared" si="5"/>
        <v>0</v>
      </c>
      <c r="J77" s="10"/>
      <c r="K77" s="10"/>
      <c r="L77" s="10"/>
      <c r="M77" s="10"/>
    </row>
    <row r="78" spans="1:13" x14ac:dyDescent="0.2">
      <c r="A78" s="18" t="s">
        <v>123</v>
      </c>
      <c r="B78" s="19" t="s">
        <v>23</v>
      </c>
      <c r="C78" s="22"/>
      <c r="D78" s="28"/>
      <c r="E78" s="39"/>
      <c r="F78" s="20"/>
      <c r="G78" s="41"/>
      <c r="H78" s="20"/>
      <c r="I78" s="29"/>
      <c r="J78" s="10"/>
      <c r="K78" s="10"/>
      <c r="L78" s="10"/>
      <c r="M78" s="10"/>
    </row>
    <row r="79" spans="1:13" x14ac:dyDescent="0.2">
      <c r="A79" s="18" t="s">
        <v>165</v>
      </c>
      <c r="B79" s="26" t="s">
        <v>80</v>
      </c>
      <c r="C79" s="22" t="s">
        <v>230</v>
      </c>
      <c r="D79" s="23">
        <v>2</v>
      </c>
      <c r="E79" s="38"/>
      <c r="F79" s="24">
        <f t="shared" si="3"/>
        <v>0</v>
      </c>
      <c r="G79" s="40"/>
      <c r="H79" s="24">
        <f t="shared" si="4"/>
        <v>0</v>
      </c>
      <c r="I79" s="25">
        <f t="shared" si="5"/>
        <v>0</v>
      </c>
      <c r="J79" s="10"/>
      <c r="K79" s="10"/>
      <c r="L79" s="10"/>
      <c r="M79" s="10"/>
    </row>
    <row r="80" spans="1:13" x14ac:dyDescent="0.2">
      <c r="A80" s="18" t="s">
        <v>166</v>
      </c>
      <c r="B80" s="26" t="s">
        <v>24</v>
      </c>
      <c r="C80" s="22" t="s">
        <v>230</v>
      </c>
      <c r="D80" s="23">
        <v>2</v>
      </c>
      <c r="E80" s="38"/>
      <c r="F80" s="24">
        <f t="shared" si="3"/>
        <v>0</v>
      </c>
      <c r="G80" s="40"/>
      <c r="H80" s="24">
        <f t="shared" si="4"/>
        <v>0</v>
      </c>
      <c r="I80" s="25">
        <f t="shared" si="5"/>
        <v>0</v>
      </c>
      <c r="J80" s="10"/>
      <c r="K80" s="10"/>
      <c r="L80" s="10"/>
      <c r="M80" s="10"/>
    </row>
    <row r="81" spans="1:13" x14ac:dyDescent="0.2">
      <c r="A81" s="18" t="s">
        <v>167</v>
      </c>
      <c r="B81" s="26" t="s">
        <v>45</v>
      </c>
      <c r="C81" s="22" t="s">
        <v>230</v>
      </c>
      <c r="D81" s="23">
        <v>2</v>
      </c>
      <c r="E81" s="38"/>
      <c r="F81" s="24">
        <f t="shared" si="3"/>
        <v>0</v>
      </c>
      <c r="G81" s="40"/>
      <c r="H81" s="24">
        <f t="shared" si="4"/>
        <v>0</v>
      </c>
      <c r="I81" s="25">
        <f t="shared" si="5"/>
        <v>0</v>
      </c>
      <c r="J81" s="10"/>
      <c r="K81" s="10"/>
      <c r="L81" s="10"/>
      <c r="M81" s="10"/>
    </row>
    <row r="82" spans="1:13" x14ac:dyDescent="0.2">
      <c r="A82" s="18" t="s">
        <v>168</v>
      </c>
      <c r="B82" s="26" t="s">
        <v>25</v>
      </c>
      <c r="C82" s="22" t="s">
        <v>230</v>
      </c>
      <c r="D82" s="23">
        <v>2</v>
      </c>
      <c r="E82" s="38"/>
      <c r="F82" s="24">
        <f t="shared" si="3"/>
        <v>0</v>
      </c>
      <c r="G82" s="40"/>
      <c r="H82" s="24">
        <f t="shared" si="4"/>
        <v>0</v>
      </c>
      <c r="I82" s="25">
        <f t="shared" si="5"/>
        <v>0</v>
      </c>
      <c r="J82" s="10"/>
      <c r="K82" s="10"/>
      <c r="L82" s="10"/>
      <c r="M82" s="10"/>
    </row>
    <row r="83" spans="1:13" x14ac:dyDescent="0.2">
      <c r="A83" s="18" t="s">
        <v>169</v>
      </c>
      <c r="B83" s="26" t="s">
        <v>26</v>
      </c>
      <c r="C83" s="22" t="s">
        <v>230</v>
      </c>
      <c r="D83" s="23">
        <v>2</v>
      </c>
      <c r="E83" s="38"/>
      <c r="F83" s="24">
        <f t="shared" si="3"/>
        <v>0</v>
      </c>
      <c r="G83" s="40"/>
      <c r="H83" s="24">
        <f t="shared" si="4"/>
        <v>0</v>
      </c>
      <c r="I83" s="25">
        <f t="shared" si="5"/>
        <v>0</v>
      </c>
      <c r="J83" s="10"/>
      <c r="K83" s="10"/>
      <c r="L83" s="10"/>
      <c r="M83" s="10"/>
    </row>
    <row r="84" spans="1:13" x14ac:dyDescent="0.2">
      <c r="A84" s="18" t="s">
        <v>170</v>
      </c>
      <c r="B84" s="26" t="s">
        <v>38</v>
      </c>
      <c r="C84" s="22" t="s">
        <v>230</v>
      </c>
      <c r="D84" s="23">
        <v>2</v>
      </c>
      <c r="E84" s="38"/>
      <c r="F84" s="24">
        <f t="shared" si="3"/>
        <v>0</v>
      </c>
      <c r="G84" s="40"/>
      <c r="H84" s="24">
        <f t="shared" si="4"/>
        <v>0</v>
      </c>
      <c r="I84" s="25">
        <f t="shared" si="5"/>
        <v>0</v>
      </c>
      <c r="J84" s="10"/>
      <c r="K84" s="10"/>
      <c r="L84" s="10"/>
      <c r="M84" s="10"/>
    </row>
    <row r="85" spans="1:13" x14ac:dyDescent="0.2">
      <c r="A85" s="18" t="s">
        <v>171</v>
      </c>
      <c r="B85" s="26" t="s">
        <v>39</v>
      </c>
      <c r="C85" s="22" t="s">
        <v>230</v>
      </c>
      <c r="D85" s="23">
        <v>1</v>
      </c>
      <c r="E85" s="38"/>
      <c r="F85" s="24">
        <f t="shared" si="3"/>
        <v>0</v>
      </c>
      <c r="G85" s="40"/>
      <c r="H85" s="24">
        <f t="shared" si="4"/>
        <v>0</v>
      </c>
      <c r="I85" s="25">
        <f t="shared" si="5"/>
        <v>0</v>
      </c>
      <c r="J85" s="10"/>
      <c r="K85" s="10"/>
      <c r="L85" s="10"/>
      <c r="M85" s="10"/>
    </row>
    <row r="86" spans="1:13" x14ac:dyDescent="0.2">
      <c r="A86" s="18" t="s">
        <v>172</v>
      </c>
      <c r="B86" s="21" t="s">
        <v>81</v>
      </c>
      <c r="C86" s="22" t="s">
        <v>230</v>
      </c>
      <c r="D86" s="23">
        <v>2</v>
      </c>
      <c r="E86" s="38"/>
      <c r="F86" s="24">
        <f t="shared" si="3"/>
        <v>0</v>
      </c>
      <c r="G86" s="40"/>
      <c r="H86" s="24">
        <f t="shared" si="4"/>
        <v>0</v>
      </c>
      <c r="I86" s="25">
        <f t="shared" si="5"/>
        <v>0</v>
      </c>
      <c r="J86" s="10"/>
      <c r="K86" s="10"/>
      <c r="L86" s="10"/>
      <c r="M86" s="10"/>
    </row>
    <row r="87" spans="1:13" x14ac:dyDescent="0.2">
      <c r="A87" s="18" t="s">
        <v>173</v>
      </c>
      <c r="B87" s="21" t="s">
        <v>82</v>
      </c>
      <c r="C87" s="22" t="s">
        <v>230</v>
      </c>
      <c r="D87" s="23">
        <v>1</v>
      </c>
      <c r="E87" s="38"/>
      <c r="F87" s="24">
        <f t="shared" si="3"/>
        <v>0</v>
      </c>
      <c r="G87" s="40"/>
      <c r="H87" s="24">
        <f t="shared" si="4"/>
        <v>0</v>
      </c>
      <c r="I87" s="25">
        <f t="shared" si="5"/>
        <v>0</v>
      </c>
      <c r="J87" s="10"/>
      <c r="K87" s="10"/>
      <c r="L87" s="10"/>
      <c r="M87" s="10"/>
    </row>
    <row r="88" spans="1:13" x14ac:dyDescent="0.2">
      <c r="A88" s="18" t="s">
        <v>174</v>
      </c>
      <c r="B88" s="21" t="s">
        <v>212</v>
      </c>
      <c r="C88" s="22" t="s">
        <v>230</v>
      </c>
      <c r="D88" s="23">
        <v>1</v>
      </c>
      <c r="E88" s="38"/>
      <c r="F88" s="24">
        <f t="shared" si="3"/>
        <v>0</v>
      </c>
      <c r="G88" s="40"/>
      <c r="H88" s="24">
        <f t="shared" si="4"/>
        <v>0</v>
      </c>
      <c r="I88" s="25">
        <f t="shared" si="5"/>
        <v>0</v>
      </c>
      <c r="J88" s="10"/>
      <c r="K88" s="10"/>
      <c r="L88" s="10"/>
      <c r="M88" s="10"/>
    </row>
    <row r="89" spans="1:13" x14ac:dyDescent="0.2">
      <c r="A89" s="18" t="s">
        <v>175</v>
      </c>
      <c r="B89" s="21" t="s">
        <v>213</v>
      </c>
      <c r="C89" s="22" t="s">
        <v>230</v>
      </c>
      <c r="D89" s="23">
        <v>1</v>
      </c>
      <c r="E89" s="38"/>
      <c r="F89" s="24">
        <f t="shared" si="3"/>
        <v>0</v>
      </c>
      <c r="G89" s="40"/>
      <c r="H89" s="24">
        <f t="shared" si="4"/>
        <v>0</v>
      </c>
      <c r="I89" s="25">
        <f t="shared" si="5"/>
        <v>0</v>
      </c>
      <c r="J89" s="10"/>
      <c r="K89" s="10"/>
      <c r="L89" s="10"/>
      <c r="M89" s="10"/>
    </row>
    <row r="90" spans="1:13" x14ac:dyDescent="0.2">
      <c r="A90" s="18" t="s">
        <v>126</v>
      </c>
      <c r="B90" s="19" t="s">
        <v>28</v>
      </c>
      <c r="C90" s="22"/>
      <c r="D90" s="28"/>
      <c r="E90" s="39"/>
      <c r="F90" s="20"/>
      <c r="G90" s="41"/>
      <c r="H90" s="20"/>
      <c r="I90" s="29"/>
      <c r="J90" s="10"/>
      <c r="K90" s="10"/>
      <c r="L90" s="10"/>
      <c r="M90" s="10"/>
    </row>
    <row r="91" spans="1:13" x14ac:dyDescent="0.2">
      <c r="A91" s="18" t="s">
        <v>176</v>
      </c>
      <c r="B91" s="21" t="s">
        <v>35</v>
      </c>
      <c r="C91" s="22" t="s">
        <v>230</v>
      </c>
      <c r="D91" s="23">
        <v>1</v>
      </c>
      <c r="E91" s="38"/>
      <c r="F91" s="24">
        <f t="shared" si="3"/>
        <v>0</v>
      </c>
      <c r="G91" s="40"/>
      <c r="H91" s="24">
        <f t="shared" ref="H91:H115" si="6">D91*G91</f>
        <v>0</v>
      </c>
      <c r="I91" s="25">
        <f t="shared" ref="I91:I115" si="7">F91+H91</f>
        <v>0</v>
      </c>
      <c r="J91" s="10"/>
      <c r="K91" s="10"/>
      <c r="L91" s="10"/>
      <c r="M91" s="10"/>
    </row>
    <row r="92" spans="1:13" x14ac:dyDescent="0.2">
      <c r="A92" s="18" t="s">
        <v>177</v>
      </c>
      <c r="B92" s="31" t="s">
        <v>34</v>
      </c>
      <c r="C92" s="22" t="s">
        <v>230</v>
      </c>
      <c r="D92" s="23">
        <v>1</v>
      </c>
      <c r="E92" s="38"/>
      <c r="F92" s="24">
        <f t="shared" si="3"/>
        <v>0</v>
      </c>
      <c r="G92" s="40"/>
      <c r="H92" s="24">
        <f t="shared" si="6"/>
        <v>0</v>
      </c>
      <c r="I92" s="25">
        <f t="shared" si="7"/>
        <v>0</v>
      </c>
      <c r="J92" s="10"/>
      <c r="K92" s="10"/>
      <c r="L92" s="10"/>
      <c r="M92" s="10"/>
    </row>
    <row r="93" spans="1:13" x14ac:dyDescent="0.2">
      <c r="A93" s="18" t="s">
        <v>178</v>
      </c>
      <c r="B93" s="32" t="s">
        <v>52</v>
      </c>
      <c r="C93" s="22" t="s">
        <v>230</v>
      </c>
      <c r="D93" s="23">
        <v>1</v>
      </c>
      <c r="E93" s="38"/>
      <c r="F93" s="24">
        <f t="shared" si="3"/>
        <v>0</v>
      </c>
      <c r="G93" s="40"/>
      <c r="H93" s="24">
        <f t="shared" si="6"/>
        <v>0</v>
      </c>
      <c r="I93" s="25">
        <f t="shared" si="7"/>
        <v>0</v>
      </c>
      <c r="J93" s="10"/>
      <c r="K93" s="10"/>
      <c r="L93" s="10"/>
      <c r="M93" s="10"/>
    </row>
    <row r="94" spans="1:13" x14ac:dyDescent="0.2">
      <c r="A94" s="18" t="s">
        <v>179</v>
      </c>
      <c r="B94" s="32" t="s">
        <v>53</v>
      </c>
      <c r="C94" s="22" t="s">
        <v>230</v>
      </c>
      <c r="D94" s="23">
        <v>1</v>
      </c>
      <c r="E94" s="38"/>
      <c r="F94" s="24">
        <f t="shared" si="3"/>
        <v>0</v>
      </c>
      <c r="G94" s="40"/>
      <c r="H94" s="24">
        <f t="shared" si="6"/>
        <v>0</v>
      </c>
      <c r="I94" s="25">
        <f t="shared" si="7"/>
        <v>0</v>
      </c>
      <c r="J94" s="10"/>
      <c r="K94" s="10"/>
      <c r="L94" s="10"/>
      <c r="M94" s="10"/>
    </row>
    <row r="95" spans="1:13" x14ac:dyDescent="0.2">
      <c r="A95" s="18" t="s">
        <v>180</v>
      </c>
      <c r="B95" s="32" t="s">
        <v>220</v>
      </c>
      <c r="C95" s="22" t="s">
        <v>230</v>
      </c>
      <c r="D95" s="23">
        <v>1</v>
      </c>
      <c r="E95" s="38"/>
      <c r="F95" s="24">
        <f t="shared" si="3"/>
        <v>0</v>
      </c>
      <c r="G95" s="40"/>
      <c r="H95" s="24">
        <f t="shared" si="6"/>
        <v>0</v>
      </c>
      <c r="I95" s="25">
        <f t="shared" si="7"/>
        <v>0</v>
      </c>
      <c r="J95" s="10"/>
      <c r="K95" s="10"/>
      <c r="L95" s="10"/>
      <c r="M95" s="10"/>
    </row>
    <row r="96" spans="1:13" x14ac:dyDescent="0.2">
      <c r="A96" s="18" t="s">
        <v>222</v>
      </c>
      <c r="B96" s="32" t="s">
        <v>50</v>
      </c>
      <c r="C96" s="22" t="s">
        <v>230</v>
      </c>
      <c r="D96" s="23">
        <v>1</v>
      </c>
      <c r="E96" s="38"/>
      <c r="F96" s="24">
        <f t="shared" si="3"/>
        <v>0</v>
      </c>
      <c r="G96" s="40"/>
      <c r="H96" s="24">
        <f t="shared" si="6"/>
        <v>0</v>
      </c>
      <c r="I96" s="25">
        <f t="shared" si="7"/>
        <v>0</v>
      </c>
      <c r="J96" s="10"/>
      <c r="K96" s="10"/>
      <c r="L96" s="10"/>
      <c r="M96" s="10"/>
    </row>
    <row r="97" spans="1:13" x14ac:dyDescent="0.2">
      <c r="A97" s="18" t="s">
        <v>181</v>
      </c>
      <c r="B97" s="32" t="s">
        <v>61</v>
      </c>
      <c r="C97" s="22" t="s">
        <v>230</v>
      </c>
      <c r="D97" s="23">
        <v>1</v>
      </c>
      <c r="E97" s="38"/>
      <c r="F97" s="24">
        <f t="shared" si="3"/>
        <v>0</v>
      </c>
      <c r="G97" s="40"/>
      <c r="H97" s="24">
        <f t="shared" si="6"/>
        <v>0</v>
      </c>
      <c r="I97" s="25">
        <f t="shared" si="7"/>
        <v>0</v>
      </c>
      <c r="J97" s="10"/>
      <c r="K97" s="10"/>
      <c r="L97" s="10"/>
      <c r="M97" s="10"/>
    </row>
    <row r="98" spans="1:13" x14ac:dyDescent="0.2">
      <c r="A98" s="18" t="s">
        <v>182</v>
      </c>
      <c r="B98" s="32" t="s">
        <v>54</v>
      </c>
      <c r="C98" s="22" t="s">
        <v>230</v>
      </c>
      <c r="D98" s="23">
        <v>1</v>
      </c>
      <c r="E98" s="38"/>
      <c r="F98" s="24">
        <f t="shared" si="3"/>
        <v>0</v>
      </c>
      <c r="G98" s="40"/>
      <c r="H98" s="24">
        <f t="shared" si="6"/>
        <v>0</v>
      </c>
      <c r="I98" s="25">
        <f t="shared" si="7"/>
        <v>0</v>
      </c>
      <c r="J98" s="10"/>
      <c r="K98" s="10"/>
      <c r="L98" s="10"/>
      <c r="M98" s="10"/>
    </row>
    <row r="99" spans="1:13" x14ac:dyDescent="0.2">
      <c r="A99" s="18" t="s">
        <v>183</v>
      </c>
      <c r="B99" s="32" t="s">
        <v>66</v>
      </c>
      <c r="C99" s="22" t="s">
        <v>230</v>
      </c>
      <c r="D99" s="23">
        <v>1</v>
      </c>
      <c r="E99" s="38"/>
      <c r="F99" s="24">
        <f t="shared" si="3"/>
        <v>0</v>
      </c>
      <c r="G99" s="40"/>
      <c r="H99" s="24">
        <f t="shared" si="6"/>
        <v>0</v>
      </c>
      <c r="I99" s="25">
        <f t="shared" si="7"/>
        <v>0</v>
      </c>
      <c r="J99" s="10"/>
      <c r="K99" s="10"/>
      <c r="L99" s="10"/>
      <c r="M99" s="10"/>
    </row>
    <row r="100" spans="1:13" x14ac:dyDescent="0.2">
      <c r="A100" s="18" t="s">
        <v>184</v>
      </c>
      <c r="B100" s="31" t="s">
        <v>51</v>
      </c>
      <c r="C100" s="22" t="s">
        <v>230</v>
      </c>
      <c r="D100" s="23">
        <v>1</v>
      </c>
      <c r="E100" s="38"/>
      <c r="F100" s="24">
        <f t="shared" ref="F100:F115" si="8">D100*E100</f>
        <v>0</v>
      </c>
      <c r="G100" s="40"/>
      <c r="H100" s="24">
        <f t="shared" si="6"/>
        <v>0</v>
      </c>
      <c r="I100" s="25">
        <f t="shared" si="7"/>
        <v>0</v>
      </c>
      <c r="J100" s="10"/>
      <c r="K100" s="10"/>
      <c r="L100" s="10"/>
      <c r="M100" s="10"/>
    </row>
    <row r="101" spans="1:13" x14ac:dyDescent="0.2">
      <c r="A101" s="18" t="s">
        <v>185</v>
      </c>
      <c r="B101" s="31" t="s">
        <v>55</v>
      </c>
      <c r="C101" s="22" t="s">
        <v>230</v>
      </c>
      <c r="D101" s="23">
        <v>1</v>
      </c>
      <c r="E101" s="38"/>
      <c r="F101" s="24">
        <f t="shared" si="8"/>
        <v>0</v>
      </c>
      <c r="G101" s="40"/>
      <c r="H101" s="24">
        <f t="shared" si="6"/>
        <v>0</v>
      </c>
      <c r="I101" s="25">
        <f t="shared" si="7"/>
        <v>0</v>
      </c>
      <c r="J101" s="10"/>
      <c r="K101" s="10"/>
      <c r="L101" s="10"/>
      <c r="M101" s="10"/>
    </row>
    <row r="102" spans="1:13" x14ac:dyDescent="0.2">
      <c r="A102" s="18" t="s">
        <v>186</v>
      </c>
      <c r="B102" s="31" t="s">
        <v>73</v>
      </c>
      <c r="C102" s="22" t="s">
        <v>230</v>
      </c>
      <c r="D102" s="23">
        <v>1</v>
      </c>
      <c r="E102" s="38"/>
      <c r="F102" s="24">
        <f t="shared" si="8"/>
        <v>0</v>
      </c>
      <c r="G102" s="40"/>
      <c r="H102" s="24">
        <f t="shared" si="6"/>
        <v>0</v>
      </c>
      <c r="I102" s="25">
        <f t="shared" si="7"/>
        <v>0</v>
      </c>
      <c r="J102" s="10"/>
      <c r="K102" s="10"/>
      <c r="L102" s="10"/>
      <c r="M102" s="10"/>
    </row>
    <row r="103" spans="1:13" x14ac:dyDescent="0.2">
      <c r="A103" s="18" t="s">
        <v>187</v>
      </c>
      <c r="B103" s="31" t="s">
        <v>58</v>
      </c>
      <c r="C103" s="22" t="s">
        <v>230</v>
      </c>
      <c r="D103" s="23">
        <v>1</v>
      </c>
      <c r="E103" s="38"/>
      <c r="F103" s="24">
        <f t="shared" si="8"/>
        <v>0</v>
      </c>
      <c r="G103" s="40"/>
      <c r="H103" s="24">
        <f t="shared" si="6"/>
        <v>0</v>
      </c>
      <c r="I103" s="25">
        <f t="shared" si="7"/>
        <v>0</v>
      </c>
      <c r="J103" s="10"/>
      <c r="K103" s="10"/>
      <c r="L103" s="10"/>
      <c r="M103" s="10"/>
    </row>
    <row r="104" spans="1:13" x14ac:dyDescent="0.2">
      <c r="A104" s="18" t="s">
        <v>188</v>
      </c>
      <c r="B104" s="31" t="s">
        <v>68</v>
      </c>
      <c r="C104" s="22" t="s">
        <v>230</v>
      </c>
      <c r="D104" s="23">
        <v>1</v>
      </c>
      <c r="E104" s="38"/>
      <c r="F104" s="24">
        <f t="shared" si="8"/>
        <v>0</v>
      </c>
      <c r="G104" s="40"/>
      <c r="H104" s="24">
        <f t="shared" si="6"/>
        <v>0</v>
      </c>
      <c r="I104" s="25">
        <f t="shared" si="7"/>
        <v>0</v>
      </c>
      <c r="J104" s="10"/>
      <c r="K104" s="10"/>
      <c r="L104" s="10"/>
      <c r="M104" s="10"/>
    </row>
    <row r="105" spans="1:13" x14ac:dyDescent="0.2">
      <c r="A105" s="18" t="s">
        <v>189</v>
      </c>
      <c r="B105" s="31" t="s">
        <v>67</v>
      </c>
      <c r="C105" s="22" t="s">
        <v>230</v>
      </c>
      <c r="D105" s="23">
        <v>1</v>
      </c>
      <c r="E105" s="38"/>
      <c r="F105" s="24">
        <f t="shared" si="8"/>
        <v>0</v>
      </c>
      <c r="G105" s="40"/>
      <c r="H105" s="24">
        <f t="shared" si="6"/>
        <v>0</v>
      </c>
      <c r="I105" s="25">
        <f t="shared" si="7"/>
        <v>0</v>
      </c>
      <c r="J105" s="10"/>
      <c r="K105" s="10"/>
      <c r="L105" s="10"/>
      <c r="M105" s="10"/>
    </row>
    <row r="106" spans="1:13" x14ac:dyDescent="0.2">
      <c r="A106" s="18" t="s">
        <v>190</v>
      </c>
      <c r="B106" s="31" t="s">
        <v>69</v>
      </c>
      <c r="C106" s="22" t="s">
        <v>230</v>
      </c>
      <c r="D106" s="23">
        <v>1</v>
      </c>
      <c r="E106" s="38"/>
      <c r="F106" s="24">
        <f t="shared" si="8"/>
        <v>0</v>
      </c>
      <c r="G106" s="40"/>
      <c r="H106" s="24">
        <f t="shared" si="6"/>
        <v>0</v>
      </c>
      <c r="I106" s="25">
        <f t="shared" si="7"/>
        <v>0</v>
      </c>
      <c r="J106" s="10"/>
      <c r="K106" s="10"/>
      <c r="L106" s="10"/>
      <c r="M106" s="10"/>
    </row>
    <row r="107" spans="1:13" x14ac:dyDescent="0.2">
      <c r="A107" s="18" t="s">
        <v>191</v>
      </c>
      <c r="B107" s="31" t="s">
        <v>59</v>
      </c>
      <c r="C107" s="22" t="s">
        <v>230</v>
      </c>
      <c r="D107" s="23">
        <v>1</v>
      </c>
      <c r="E107" s="38"/>
      <c r="F107" s="24">
        <f t="shared" si="8"/>
        <v>0</v>
      </c>
      <c r="G107" s="40"/>
      <c r="H107" s="24">
        <f t="shared" si="6"/>
        <v>0</v>
      </c>
      <c r="I107" s="25">
        <f t="shared" si="7"/>
        <v>0</v>
      </c>
      <c r="J107" s="10"/>
      <c r="K107" s="10"/>
      <c r="L107" s="10"/>
      <c r="M107" s="10"/>
    </row>
    <row r="108" spans="1:13" x14ac:dyDescent="0.2">
      <c r="A108" s="18" t="s">
        <v>192</v>
      </c>
      <c r="B108" s="31" t="s">
        <v>215</v>
      </c>
      <c r="C108" s="22" t="s">
        <v>230</v>
      </c>
      <c r="D108" s="23">
        <v>1</v>
      </c>
      <c r="E108" s="38"/>
      <c r="F108" s="24">
        <f t="shared" si="8"/>
        <v>0</v>
      </c>
      <c r="G108" s="40"/>
      <c r="H108" s="24">
        <f t="shared" si="6"/>
        <v>0</v>
      </c>
      <c r="I108" s="25">
        <f t="shared" si="7"/>
        <v>0</v>
      </c>
      <c r="J108" s="10"/>
      <c r="K108" s="10"/>
      <c r="L108" s="10"/>
      <c r="M108" s="10"/>
    </row>
    <row r="109" spans="1:13" x14ac:dyDescent="0.2">
      <c r="A109" s="18" t="s">
        <v>193</v>
      </c>
      <c r="B109" s="31" t="s">
        <v>216</v>
      </c>
      <c r="C109" s="22" t="s">
        <v>230</v>
      </c>
      <c r="D109" s="23">
        <v>1</v>
      </c>
      <c r="E109" s="38"/>
      <c r="F109" s="24">
        <f t="shared" si="8"/>
        <v>0</v>
      </c>
      <c r="G109" s="40"/>
      <c r="H109" s="24">
        <f t="shared" si="6"/>
        <v>0</v>
      </c>
      <c r="I109" s="25">
        <f t="shared" si="7"/>
        <v>0</v>
      </c>
      <c r="J109" s="10"/>
      <c r="K109" s="10"/>
      <c r="L109" s="10"/>
      <c r="M109" s="10"/>
    </row>
    <row r="110" spans="1:13" x14ac:dyDescent="0.2">
      <c r="A110" s="18" t="s">
        <v>194</v>
      </c>
      <c r="B110" s="31" t="s">
        <v>214</v>
      </c>
      <c r="C110" s="22" t="s">
        <v>230</v>
      </c>
      <c r="D110" s="23">
        <v>1</v>
      </c>
      <c r="E110" s="38"/>
      <c r="F110" s="24">
        <f t="shared" si="8"/>
        <v>0</v>
      </c>
      <c r="G110" s="40"/>
      <c r="H110" s="24">
        <f t="shared" si="6"/>
        <v>0</v>
      </c>
      <c r="I110" s="25">
        <f t="shared" si="7"/>
        <v>0</v>
      </c>
      <c r="J110" s="10"/>
      <c r="K110" s="10"/>
      <c r="L110" s="10"/>
      <c r="M110" s="10"/>
    </row>
    <row r="111" spans="1:13" x14ac:dyDescent="0.2">
      <c r="A111" s="18" t="s">
        <v>195</v>
      </c>
      <c r="B111" s="31" t="s">
        <v>84</v>
      </c>
      <c r="C111" s="22" t="s">
        <v>230</v>
      </c>
      <c r="D111" s="23">
        <v>1</v>
      </c>
      <c r="E111" s="38"/>
      <c r="F111" s="24">
        <f t="shared" si="8"/>
        <v>0</v>
      </c>
      <c r="G111" s="40"/>
      <c r="H111" s="24">
        <f t="shared" si="6"/>
        <v>0</v>
      </c>
      <c r="I111" s="25">
        <f t="shared" si="7"/>
        <v>0</v>
      </c>
      <c r="J111" s="10"/>
      <c r="K111" s="10"/>
      <c r="L111" s="10"/>
      <c r="M111" s="10"/>
    </row>
    <row r="112" spans="1:13" x14ac:dyDescent="0.2">
      <c r="A112" s="18" t="s">
        <v>196</v>
      </c>
      <c r="B112" s="31" t="s">
        <v>57</v>
      </c>
      <c r="C112" s="22" t="s">
        <v>230</v>
      </c>
      <c r="D112" s="23">
        <v>1</v>
      </c>
      <c r="E112" s="38"/>
      <c r="F112" s="24">
        <f t="shared" si="8"/>
        <v>0</v>
      </c>
      <c r="G112" s="40"/>
      <c r="H112" s="24">
        <f t="shared" si="6"/>
        <v>0</v>
      </c>
      <c r="I112" s="25">
        <f t="shared" si="7"/>
        <v>0</v>
      </c>
      <c r="J112" s="10"/>
      <c r="K112" s="10"/>
      <c r="L112" s="10"/>
      <c r="M112" s="10"/>
    </row>
    <row r="113" spans="1:13" x14ac:dyDescent="0.2">
      <c r="A113" s="18" t="s">
        <v>197</v>
      </c>
      <c r="B113" s="21" t="s">
        <v>56</v>
      </c>
      <c r="C113" s="22" t="s">
        <v>230</v>
      </c>
      <c r="D113" s="23">
        <v>1</v>
      </c>
      <c r="E113" s="38"/>
      <c r="F113" s="24">
        <f t="shared" si="8"/>
        <v>0</v>
      </c>
      <c r="G113" s="40"/>
      <c r="H113" s="24">
        <f t="shared" si="6"/>
        <v>0</v>
      </c>
      <c r="I113" s="25">
        <f t="shared" si="7"/>
        <v>0</v>
      </c>
      <c r="J113" s="10"/>
      <c r="K113" s="10"/>
      <c r="L113" s="10"/>
      <c r="M113" s="10"/>
    </row>
    <row r="114" spans="1:13" x14ac:dyDescent="0.2">
      <c r="A114" s="18" t="s">
        <v>198</v>
      </c>
      <c r="B114" s="21" t="s">
        <v>60</v>
      </c>
      <c r="C114" s="22" t="s">
        <v>230</v>
      </c>
      <c r="D114" s="23">
        <v>1</v>
      </c>
      <c r="E114" s="38"/>
      <c r="F114" s="24">
        <f t="shared" si="8"/>
        <v>0</v>
      </c>
      <c r="G114" s="40"/>
      <c r="H114" s="24">
        <f t="shared" si="6"/>
        <v>0</v>
      </c>
      <c r="I114" s="25">
        <f t="shared" si="7"/>
        <v>0</v>
      </c>
      <c r="J114" s="10"/>
      <c r="K114" s="10"/>
      <c r="L114" s="10"/>
      <c r="M114" s="10"/>
    </row>
    <row r="115" spans="1:13" x14ac:dyDescent="0.2">
      <c r="A115" s="18" t="s">
        <v>199</v>
      </c>
      <c r="B115" s="21" t="s">
        <v>33</v>
      </c>
      <c r="C115" s="22" t="s">
        <v>230</v>
      </c>
      <c r="D115" s="23">
        <v>1</v>
      </c>
      <c r="E115" s="38"/>
      <c r="F115" s="24">
        <f t="shared" si="8"/>
        <v>0</v>
      </c>
      <c r="G115" s="40"/>
      <c r="H115" s="24">
        <f t="shared" si="6"/>
        <v>0</v>
      </c>
      <c r="I115" s="25">
        <f t="shared" si="7"/>
        <v>0</v>
      </c>
      <c r="J115" s="10"/>
      <c r="K115" s="10"/>
      <c r="L115" s="10"/>
      <c r="M115" s="10"/>
    </row>
    <row r="116" spans="1:13" x14ac:dyDescent="0.2">
      <c r="A116" s="18" t="s">
        <v>129</v>
      </c>
      <c r="B116" s="19" t="s">
        <v>29</v>
      </c>
      <c r="C116" s="22"/>
      <c r="D116" s="28"/>
      <c r="E116" s="39"/>
      <c r="F116" s="20"/>
      <c r="G116" s="41"/>
      <c r="H116" s="20"/>
      <c r="I116" s="29"/>
      <c r="J116" s="10"/>
      <c r="K116" s="10"/>
      <c r="L116" s="10"/>
      <c r="M116" s="10"/>
    </row>
    <row r="117" spans="1:13" x14ac:dyDescent="0.2">
      <c r="A117" s="18" t="s">
        <v>200</v>
      </c>
      <c r="B117" s="21" t="s">
        <v>30</v>
      </c>
      <c r="C117" s="22" t="s">
        <v>230</v>
      </c>
      <c r="D117" s="23">
        <v>1</v>
      </c>
      <c r="E117" s="38"/>
      <c r="F117" s="24">
        <f t="shared" ref="F117:F128" si="9">D117*E117</f>
        <v>0</v>
      </c>
      <c r="G117" s="40"/>
      <c r="H117" s="24">
        <f t="shared" ref="H117:H128" si="10">D117*G117</f>
        <v>0</v>
      </c>
      <c r="I117" s="25">
        <f t="shared" ref="I117:I129" si="11">F117+H117</f>
        <v>0</v>
      </c>
      <c r="J117" s="10"/>
      <c r="K117" s="10"/>
      <c r="L117" s="10"/>
      <c r="M117" s="10"/>
    </row>
    <row r="118" spans="1:13" x14ac:dyDescent="0.2">
      <c r="A118" s="18" t="s">
        <v>201</v>
      </c>
      <c r="B118" s="21" t="s">
        <v>31</v>
      </c>
      <c r="C118" s="22" t="s">
        <v>230</v>
      </c>
      <c r="D118" s="23">
        <v>1</v>
      </c>
      <c r="E118" s="38"/>
      <c r="F118" s="24">
        <f t="shared" si="9"/>
        <v>0</v>
      </c>
      <c r="G118" s="40"/>
      <c r="H118" s="24">
        <f t="shared" si="10"/>
        <v>0</v>
      </c>
      <c r="I118" s="25">
        <f t="shared" si="11"/>
        <v>0</v>
      </c>
      <c r="J118" s="10"/>
      <c r="K118" s="10"/>
      <c r="L118" s="10"/>
      <c r="M118" s="10"/>
    </row>
    <row r="119" spans="1:13" x14ac:dyDescent="0.2">
      <c r="A119" s="18" t="s">
        <v>202</v>
      </c>
      <c r="B119" s="21" t="s">
        <v>32</v>
      </c>
      <c r="C119" s="22" t="s">
        <v>230</v>
      </c>
      <c r="D119" s="23">
        <v>1</v>
      </c>
      <c r="E119" s="38"/>
      <c r="F119" s="24">
        <f t="shared" si="9"/>
        <v>0</v>
      </c>
      <c r="G119" s="40"/>
      <c r="H119" s="24">
        <f t="shared" si="10"/>
        <v>0</v>
      </c>
      <c r="I119" s="25">
        <f t="shared" si="11"/>
        <v>0</v>
      </c>
      <c r="J119" s="10"/>
      <c r="K119" s="10"/>
      <c r="L119" s="10"/>
      <c r="M119" s="10"/>
    </row>
    <row r="120" spans="1:13" x14ac:dyDescent="0.2">
      <c r="A120" s="18" t="s">
        <v>203</v>
      </c>
      <c r="B120" s="21" t="s">
        <v>46</v>
      </c>
      <c r="C120" s="22" t="s">
        <v>230</v>
      </c>
      <c r="D120" s="23">
        <v>1</v>
      </c>
      <c r="E120" s="38"/>
      <c r="F120" s="24">
        <f t="shared" si="9"/>
        <v>0</v>
      </c>
      <c r="G120" s="40"/>
      <c r="H120" s="24">
        <f t="shared" si="10"/>
        <v>0</v>
      </c>
      <c r="I120" s="25">
        <f t="shared" si="11"/>
        <v>0</v>
      </c>
      <c r="J120" s="10"/>
      <c r="K120" s="10"/>
      <c r="L120" s="10"/>
      <c r="M120" s="10"/>
    </row>
    <row r="121" spans="1:13" x14ac:dyDescent="0.2">
      <c r="A121" s="18" t="s">
        <v>204</v>
      </c>
      <c r="B121" s="21" t="s">
        <v>49</v>
      </c>
      <c r="C121" s="22" t="s">
        <v>230</v>
      </c>
      <c r="D121" s="23">
        <v>1</v>
      </c>
      <c r="E121" s="38"/>
      <c r="F121" s="24">
        <f t="shared" si="9"/>
        <v>0</v>
      </c>
      <c r="G121" s="40"/>
      <c r="H121" s="24">
        <f t="shared" si="10"/>
        <v>0</v>
      </c>
      <c r="I121" s="25">
        <f t="shared" si="11"/>
        <v>0</v>
      </c>
      <c r="J121" s="10"/>
      <c r="K121" s="10"/>
      <c r="L121" s="10"/>
      <c r="M121" s="10"/>
    </row>
    <row r="122" spans="1:13" x14ac:dyDescent="0.2">
      <c r="A122" s="18" t="s">
        <v>205</v>
      </c>
      <c r="B122" s="21" t="s">
        <v>47</v>
      </c>
      <c r="C122" s="22" t="s">
        <v>230</v>
      </c>
      <c r="D122" s="23">
        <v>1</v>
      </c>
      <c r="E122" s="38"/>
      <c r="F122" s="24">
        <f t="shared" si="9"/>
        <v>0</v>
      </c>
      <c r="G122" s="40"/>
      <c r="H122" s="24">
        <f t="shared" si="10"/>
        <v>0</v>
      </c>
      <c r="I122" s="25">
        <f t="shared" si="11"/>
        <v>0</v>
      </c>
      <c r="J122" s="10"/>
      <c r="K122" s="10"/>
      <c r="L122" s="10"/>
      <c r="M122" s="10"/>
    </row>
    <row r="123" spans="1:13" x14ac:dyDescent="0.2">
      <c r="A123" s="18" t="s">
        <v>206</v>
      </c>
      <c r="B123" s="21" t="s">
        <v>48</v>
      </c>
      <c r="C123" s="22" t="s">
        <v>230</v>
      </c>
      <c r="D123" s="23">
        <v>1</v>
      </c>
      <c r="E123" s="38"/>
      <c r="F123" s="24">
        <f t="shared" si="9"/>
        <v>0</v>
      </c>
      <c r="G123" s="40"/>
      <c r="H123" s="24">
        <f t="shared" si="10"/>
        <v>0</v>
      </c>
      <c r="I123" s="25">
        <f t="shared" si="11"/>
        <v>0</v>
      </c>
      <c r="J123" s="10"/>
      <c r="K123" s="10"/>
      <c r="L123" s="10"/>
      <c r="M123" s="10"/>
    </row>
    <row r="124" spans="1:13" x14ac:dyDescent="0.2">
      <c r="A124" s="18" t="s">
        <v>207</v>
      </c>
      <c r="B124" s="21" t="s">
        <v>38</v>
      </c>
      <c r="C124" s="22" t="s">
        <v>230</v>
      </c>
      <c r="D124" s="23">
        <v>1</v>
      </c>
      <c r="E124" s="38"/>
      <c r="F124" s="24">
        <f t="shared" si="9"/>
        <v>0</v>
      </c>
      <c r="G124" s="40"/>
      <c r="H124" s="24">
        <f t="shared" si="10"/>
        <v>0</v>
      </c>
      <c r="I124" s="25">
        <f t="shared" si="11"/>
        <v>0</v>
      </c>
      <c r="J124" s="10"/>
      <c r="K124" s="10"/>
      <c r="L124" s="10"/>
      <c r="M124" s="10"/>
    </row>
    <row r="125" spans="1:13" x14ac:dyDescent="0.2">
      <c r="A125" s="18" t="s">
        <v>208</v>
      </c>
      <c r="B125" s="21" t="s">
        <v>39</v>
      </c>
      <c r="C125" s="22" t="s">
        <v>230</v>
      </c>
      <c r="D125" s="23">
        <v>1</v>
      </c>
      <c r="E125" s="38"/>
      <c r="F125" s="24">
        <f t="shared" si="9"/>
        <v>0</v>
      </c>
      <c r="G125" s="40"/>
      <c r="H125" s="24">
        <f t="shared" si="10"/>
        <v>0</v>
      </c>
      <c r="I125" s="25">
        <f t="shared" si="11"/>
        <v>0</v>
      </c>
      <c r="J125" s="10"/>
      <c r="K125" s="10"/>
      <c r="L125" s="10"/>
      <c r="M125" s="10"/>
    </row>
    <row r="126" spans="1:13" x14ac:dyDescent="0.2">
      <c r="A126" s="18" t="s">
        <v>209</v>
      </c>
      <c r="B126" s="21" t="s">
        <v>44</v>
      </c>
      <c r="C126" s="22" t="s">
        <v>230</v>
      </c>
      <c r="D126" s="23">
        <v>1</v>
      </c>
      <c r="E126" s="38"/>
      <c r="F126" s="24">
        <f t="shared" si="9"/>
        <v>0</v>
      </c>
      <c r="G126" s="40"/>
      <c r="H126" s="24">
        <f t="shared" si="10"/>
        <v>0</v>
      </c>
      <c r="I126" s="25">
        <f t="shared" si="11"/>
        <v>0</v>
      </c>
      <c r="J126" s="10"/>
      <c r="K126" s="10"/>
      <c r="L126" s="10"/>
      <c r="M126" s="10"/>
    </row>
    <row r="127" spans="1:13" x14ac:dyDescent="0.2">
      <c r="A127" s="18" t="s">
        <v>210</v>
      </c>
      <c r="B127" s="21" t="s">
        <v>42</v>
      </c>
      <c r="C127" s="22" t="s">
        <v>230</v>
      </c>
      <c r="D127" s="23">
        <v>1</v>
      </c>
      <c r="E127" s="38"/>
      <c r="F127" s="24">
        <f t="shared" si="9"/>
        <v>0</v>
      </c>
      <c r="G127" s="40"/>
      <c r="H127" s="24">
        <f t="shared" si="10"/>
        <v>0</v>
      </c>
      <c r="I127" s="25">
        <f t="shared" si="11"/>
        <v>0</v>
      </c>
      <c r="J127" s="10"/>
      <c r="K127" s="10"/>
      <c r="L127" s="10"/>
      <c r="M127" s="10"/>
    </row>
    <row r="128" spans="1:13" x14ac:dyDescent="0.2">
      <c r="A128" s="18" t="s">
        <v>211</v>
      </c>
      <c r="B128" s="21" t="s">
        <v>43</v>
      </c>
      <c r="C128" s="22" t="s">
        <v>230</v>
      </c>
      <c r="D128" s="23">
        <v>1</v>
      </c>
      <c r="E128" s="38"/>
      <c r="F128" s="24">
        <f t="shared" si="9"/>
        <v>0</v>
      </c>
      <c r="G128" s="40"/>
      <c r="H128" s="24">
        <f t="shared" si="10"/>
        <v>0</v>
      </c>
      <c r="I128" s="25">
        <f t="shared" si="11"/>
        <v>0</v>
      </c>
      <c r="J128" s="10"/>
      <c r="K128" s="10"/>
      <c r="L128" s="10"/>
      <c r="M128" s="10"/>
    </row>
    <row r="129" spans="1:13" x14ac:dyDescent="0.2">
      <c r="A129" s="33"/>
      <c r="B129" s="34" t="s">
        <v>231</v>
      </c>
      <c r="C129" s="35"/>
      <c r="D129" s="35"/>
      <c r="E129" s="35"/>
      <c r="F129" s="36">
        <f>SUM(F5:F128)</f>
        <v>0</v>
      </c>
      <c r="G129" s="36"/>
      <c r="H129" s="36">
        <f>SUM(H5:H128)</f>
        <v>0</v>
      </c>
      <c r="I129" s="36">
        <f t="shared" si="11"/>
        <v>0</v>
      </c>
      <c r="J129" s="10"/>
      <c r="K129" s="10"/>
      <c r="L129" s="10"/>
      <c r="M129" s="10"/>
    </row>
    <row r="130" spans="1:13" x14ac:dyDescent="0.2">
      <c r="A130" s="37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</row>
    <row r="131" spans="1:13" x14ac:dyDescent="0.2">
      <c r="A131" s="37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</row>
    <row r="132" spans="1:13" x14ac:dyDescent="0.2">
      <c r="A132" s="37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</row>
    <row r="133" spans="1:13" x14ac:dyDescent="0.2">
      <c r="A133" s="37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</row>
    <row r="134" spans="1:13" x14ac:dyDescent="0.2">
      <c r="A134" s="37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</row>
    <row r="135" spans="1:13" x14ac:dyDescent="0.2">
      <c r="A135" s="37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</row>
    <row r="136" spans="1:13" x14ac:dyDescent="0.2">
      <c r="A136" s="37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</row>
    <row r="137" spans="1:13" x14ac:dyDescent="0.2">
      <c r="A137" s="37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</row>
    <row r="138" spans="1:13" x14ac:dyDescent="0.2">
      <c r="A138" s="37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</row>
    <row r="139" spans="1:13" x14ac:dyDescent="0.2">
      <c r="A139" s="37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</row>
    <row r="140" spans="1:13" x14ac:dyDescent="0.2">
      <c r="A140" s="37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</row>
    <row r="141" spans="1:13" x14ac:dyDescent="0.2">
      <c r="A141" s="37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</row>
    <row r="142" spans="1:13" x14ac:dyDescent="0.2">
      <c r="A142" s="37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</row>
  </sheetData>
  <sheetProtection algorithmName="SHA-512" hashValue="fYnCFWJ3KnpVYnYbTmZzIDvKyDsolI2GFwjkDrmuZeJh3CobOvJvcL1c8q+zJIredZwycjOoaTWyEsMEsNXxFA==" saltValue="oZyfBJn6RAPY96vmnFgUsw==" spinCount="100000" sheet="1" objects="1" scenarios="1"/>
  <mergeCells count="8">
    <mergeCell ref="A1:A3"/>
    <mergeCell ref="B1:B3"/>
    <mergeCell ref="C1:C3"/>
    <mergeCell ref="D1:D3"/>
    <mergeCell ref="E1:I1"/>
    <mergeCell ref="E2:F2"/>
    <mergeCell ref="G2:H2"/>
    <mergeCell ref="I2:I3"/>
  </mergeCells>
  <phoneticPr fontId="3" type="noConversion"/>
  <pageMargins left="0.7" right="0.7" top="0.78740157499999996" bottom="0.78740157499999996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Jirowetz Jan, Ing.</cp:lastModifiedBy>
  <cp:lastPrinted>2023-12-13T05:32:16Z</cp:lastPrinted>
  <dcterms:created xsi:type="dcterms:W3CDTF">2020-10-02T12:15:52Z</dcterms:created>
  <dcterms:modified xsi:type="dcterms:W3CDTF">2024-01-31T13:58:44Z</dcterms:modified>
</cp:coreProperties>
</file>